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24226"/>
  <mc:AlternateContent xmlns:mc="http://schemas.openxmlformats.org/markup-compatibility/2006">
    <mc:Choice Requires="x15">
      <x15ac:absPath xmlns:x15ac="http://schemas.microsoft.com/office/spreadsheetml/2010/11/ac" url="C:\Users\JuanCarlosBáezMillán\Desktop\Nueva carpeta (2)\"/>
    </mc:Choice>
  </mc:AlternateContent>
  <xr:revisionPtr revIDLastSave="0" documentId="13_ncr:1_{60658F6C-5ABD-4B76-AA60-C6E235CE0270}" xr6:coauthVersionLast="47" xr6:coauthVersionMax="47" xr10:uidLastSave="{00000000-0000-0000-0000-000000000000}"/>
  <bookViews>
    <workbookView xWindow="19090" yWindow="-110" windowWidth="19420" windowHeight="10420" firstSheet="2" activeTab="3" xr2:uid="{00000000-000D-0000-FFFF-FFFF00000000}"/>
  </bookViews>
  <sheets>
    <sheet name="Empleo_Herramienta" sheetId="10" r:id="rId1"/>
    <sheet name="Módulo 1" sheetId="3" r:id="rId2"/>
    <sheet name="Módulo 2" sheetId="6" r:id="rId3"/>
    <sheet name=" Módulo 3 (opcional)" sheetId="7" r:id="rId4"/>
    <sheet name="Drop-down" sheetId="8" state="hidden" r:id="rId5"/>
  </sheets>
  <externalReferences>
    <externalReference r:id="rId6"/>
    <externalReference r:id="rId7"/>
  </externalReferences>
  <definedNames>
    <definedName name="_xlnm._FilterDatabase" localSheetId="1" hidden="1">#REF!</definedName>
    <definedName name="Env_aspects2">#REF!</definedName>
    <definedName name="Environmental_aspects">#REF!</definedName>
    <definedName name="Exposure">#REF!</definedName>
    <definedName name="Gravity">#REF!</definedName>
    <definedName name="Gravity_2">#REF!</definedName>
    <definedName name="Likelihood">#REF!</definedName>
    <definedName name="Likelihood_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 i="3" l="1"/>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15" i="3"/>
  <c r="D16" i="3"/>
  <c r="D17" i="3"/>
  <c r="D18" i="3"/>
  <c r="D19" i="3"/>
  <c r="D20"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15" i="3"/>
  <c r="C16" i="3"/>
  <c r="J16" i="3" s="1"/>
  <c r="C17" i="3"/>
  <c r="J17" i="3" s="1"/>
  <c r="C18" i="3"/>
  <c r="K18" i="3" s="1"/>
  <c r="C19" i="3"/>
  <c r="K19" i="3" s="1"/>
  <c r="C20" i="3"/>
  <c r="K20" i="3" s="1"/>
  <c r="C21" i="3"/>
  <c r="J21" i="3" s="1"/>
  <c r="C22" i="3"/>
  <c r="J22" i="3" s="1"/>
  <c r="C23" i="3"/>
  <c r="K23" i="3" s="1"/>
  <c r="C24" i="3"/>
  <c r="J24" i="3" s="1"/>
  <c r="C25" i="3"/>
  <c r="J25" i="3" s="1"/>
  <c r="C26" i="3"/>
  <c r="K26" i="3" s="1"/>
  <c r="C27" i="3"/>
  <c r="K27" i="3" s="1"/>
  <c r="C28" i="3"/>
  <c r="K28" i="3" s="1"/>
  <c r="C29" i="3"/>
  <c r="J29" i="3" s="1"/>
  <c r="C30" i="3"/>
  <c r="J30" i="3" s="1"/>
  <c r="C31" i="3"/>
  <c r="K31" i="3" s="1"/>
  <c r="C32" i="3"/>
  <c r="K32" i="3" s="1"/>
  <c r="C33" i="3"/>
  <c r="J33" i="3" s="1"/>
  <c r="C34" i="3"/>
  <c r="K34" i="3" s="1"/>
  <c r="C35" i="3"/>
  <c r="K35" i="3" s="1"/>
  <c r="C36" i="3"/>
  <c r="K36" i="3" s="1"/>
  <c r="C37" i="3"/>
  <c r="J37" i="3" s="1"/>
  <c r="C38" i="3"/>
  <c r="J38" i="3" s="1"/>
  <c r="C39" i="3"/>
  <c r="K39" i="3" s="1"/>
  <c r="C40" i="3"/>
  <c r="J40" i="3" s="1"/>
  <c r="C41" i="3"/>
  <c r="J41" i="3" s="1"/>
  <c r="C42" i="3"/>
  <c r="K42" i="3" s="1"/>
  <c r="C43" i="3"/>
  <c r="K43" i="3" s="1"/>
  <c r="C44" i="3"/>
  <c r="K44" i="3" s="1"/>
  <c r="C45" i="3"/>
  <c r="J45" i="3" s="1"/>
  <c r="C46" i="3"/>
  <c r="J46" i="3" s="1"/>
  <c r="C47" i="3"/>
  <c r="K47" i="3" s="1"/>
  <c r="C48" i="3"/>
  <c r="K48" i="3" s="1"/>
  <c r="C49" i="3"/>
  <c r="J49" i="3" s="1"/>
  <c r="C50" i="3"/>
  <c r="K50" i="3" s="1"/>
  <c r="C51" i="3"/>
  <c r="K51" i="3" s="1"/>
  <c r="C52" i="3"/>
  <c r="K52" i="3" s="1"/>
  <c r="C53" i="3"/>
  <c r="J53" i="3" s="1"/>
  <c r="C54" i="3"/>
  <c r="J54" i="3" s="1"/>
  <c r="C55" i="3"/>
  <c r="K55" i="3" s="1"/>
  <c r="C56" i="3"/>
  <c r="J56" i="3" s="1"/>
  <c r="C57" i="3"/>
  <c r="J57" i="3" s="1"/>
  <c r="C58" i="3"/>
  <c r="K58" i="3" s="1"/>
  <c r="C59" i="3"/>
  <c r="K59" i="3" s="1"/>
  <c r="C15" i="3"/>
  <c r="K15" i="3" s="1"/>
  <c r="B16" i="3"/>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15" i="3"/>
  <c r="K40" i="3" l="1"/>
  <c r="K24" i="3"/>
  <c r="J23" i="3"/>
  <c r="J32" i="3"/>
  <c r="J43" i="3"/>
  <c r="J55" i="3"/>
  <c r="K56" i="3"/>
  <c r="J47" i="3"/>
  <c r="K49" i="3"/>
  <c r="K17" i="3"/>
  <c r="J27" i="3"/>
  <c r="J48" i="3"/>
  <c r="K16" i="3"/>
  <c r="J31" i="3"/>
  <c r="J51" i="3"/>
  <c r="K41" i="3"/>
  <c r="J15" i="3"/>
  <c r="J35" i="3"/>
  <c r="K33" i="3"/>
  <c r="J39" i="3"/>
  <c r="J59" i="3"/>
  <c r="J19" i="3"/>
  <c r="K57" i="3"/>
  <c r="K25" i="3"/>
  <c r="J18" i="3"/>
  <c r="J26" i="3"/>
  <c r="J34" i="3"/>
  <c r="J42" i="3"/>
  <c r="J50" i="3"/>
  <c r="J58" i="3"/>
  <c r="K54" i="3"/>
  <c r="K46" i="3"/>
  <c r="K38" i="3"/>
  <c r="K30" i="3"/>
  <c r="K22" i="3"/>
  <c r="K21" i="3"/>
  <c r="K53" i="3"/>
  <c r="K45" i="3"/>
  <c r="K37" i="3"/>
  <c r="K29" i="3"/>
  <c r="J20" i="3"/>
  <c r="J28" i="3"/>
  <c r="J36" i="3"/>
  <c r="J44" i="3"/>
  <c r="J52" i="3"/>
</calcChain>
</file>

<file path=xl/sharedStrings.xml><?xml version="1.0" encoding="utf-8"?>
<sst xmlns="http://schemas.openxmlformats.org/spreadsheetml/2006/main" count="244" uniqueCount="174">
  <si>
    <t>Función</t>
  </si>
  <si>
    <t>Establecimiento de objetivos ambientales y planificación de acciones asociadas.</t>
  </si>
  <si>
    <t>Evaluar los requisitos de competencia, incluidas las necesidades de formación.</t>
  </si>
  <si>
    <t>Finanzas</t>
  </si>
  <si>
    <t>Creación, actualización y control de información documentada.</t>
  </si>
  <si>
    <t>Establecer criterios operativos y controlar las instalaciones, equipos y procesos operativos.</t>
  </si>
  <si>
    <t>Establecer y comunicar requisitos ambientales a contratistas y proveedores.</t>
  </si>
  <si>
    <t>Comunicar los impactos ambientales durante el uso, transporte y tratamiento/disposición final de los productos.</t>
  </si>
  <si>
    <t>Monitoreo/medición y análisis del desempeño ambiental</t>
  </si>
  <si>
    <t>Evaluación del estado de cumplimiento de la organización</t>
  </si>
  <si>
    <t>Identificar e implementar oportunidades de mejora continua.</t>
  </si>
  <si>
    <t>Asignar y comunicar roles, responsabilidades y autoridades relevantes del SEM</t>
  </si>
  <si>
    <t>Gestión/mantenimiento de instalaciones</t>
  </si>
  <si>
    <t>Establecer compromisos y objetivos de política ambiental que reflejen las cuestiones internas y externas más importantes que pertenecen al SGA.</t>
  </si>
  <si>
    <t>Establecer compromisos y objetivos de política ambiental que estén alineados y apoyen la estrategia de negocio.</t>
  </si>
  <si>
    <t>Promover la mejora continua del SGA y del desempeño ambiental.</t>
  </si>
  <si>
    <t>Informar el desempeño ambiental a la alta dirección.</t>
  </si>
  <si>
    <t>Comunicaciones</t>
  </si>
  <si>
    <t>Compra de adquisiciones</t>
  </si>
  <si>
    <t>Responsabilidad por la eficacia del SGA (logro de objetivos)</t>
  </si>
  <si>
    <t>Empleados y sus representantes.</t>
  </si>
  <si>
    <t>Ingeniería/Diseño de producto</t>
  </si>
  <si>
    <t>Departamento de operaciones 1 o proceso 1</t>
  </si>
  <si>
    <t>Departamento de operaciones n o proceso n</t>
  </si>
  <si>
    <t>Equipo de gestión de instalaciones</t>
  </si>
  <si>
    <t>Contratistas</t>
  </si>
  <si>
    <t>Desarrollar un programa de auditoría y realizar auditorías internas.</t>
  </si>
  <si>
    <t>Garantizar que las personas que realizan trabajos bajo el control de la organización sean conscientes del entorno. política, el entorno significativo. aspectos, su contribución a la eficacia del SGA y las consecuencias de no cumplir con los requisitos del SGA</t>
  </si>
  <si>
    <t>Establecer dirección general (resultado previsto) y rendición de cuentas.</t>
  </si>
  <si>
    <t>Asignar responsabilidades para informar el estado del SGA y el desempeño ambiental a la alta dirección.</t>
  </si>
  <si>
    <t>Asistir y apoyar otras funciones gerenciales para demostrar liderazgo ambiental en sus actividades laborales.</t>
  </si>
  <si>
    <t>Comprender el contexto de la organización y las necesidades y expectativas de las partes interesadas.</t>
  </si>
  <si>
    <t>Determinar los riesgos y oportunidades que deben abordarse para que el SGA logre el resultado previsto y la planificación asociada relacionada con los aspectos ambientales.</t>
  </si>
  <si>
    <t>Determinar los riesgos y oportunidades que deben abordarse para que el SGA logre el resultado previsto y la planificación asociada relacionada con las obligaciones de cumplimiento.</t>
  </si>
  <si>
    <t>Determinar los riesgos y oportunidades que deben abordarse para que el SGA logre el resultado previsto y la planificación asociada relacionada con otras cuestiones y requisitos.</t>
  </si>
  <si>
    <t>A.5.1</t>
  </si>
  <si>
    <t>A.5.2</t>
  </si>
  <si>
    <t>A.5.3</t>
  </si>
  <si>
    <t>A.4.1</t>
  </si>
  <si>
    <t>A.6.1</t>
  </si>
  <si>
    <t>A.6.2</t>
  </si>
  <si>
    <t>A.7.2</t>
  </si>
  <si>
    <t>A.7.3</t>
  </si>
  <si>
    <t>A.7.4</t>
  </si>
  <si>
    <t>A.7.5</t>
  </si>
  <si>
    <t>A.8.1</t>
  </si>
  <si>
    <t>A.8.2</t>
  </si>
  <si>
    <t>A.9.1</t>
  </si>
  <si>
    <t>A.9.2</t>
  </si>
  <si>
    <t>A.9.3</t>
  </si>
  <si>
    <t>A.10.2</t>
  </si>
  <si>
    <t>A.10.3</t>
  </si>
  <si>
    <t>Asegurar que la política ambiental incluya un compromiso con la mejora continua de su desempeño ambiental.</t>
  </si>
  <si>
    <t>Designar un representante específico de la alta dirección que, independientemente de otras responsabilidades, tendrá funciones, responsabilidades y autoridad definidas para garantizar un sistema de gestión ambiental conforme al presente Reglamento y para informar a la alta dirección sobre el desempeño de la gestión ambiental. sistema. El representante de la alta dirección podrá ser miembro de la alta dirección de la organización.</t>
  </si>
  <si>
    <t>Las organizaciones fuera de la UE también harán referencia a los requisitos legales relacionados con el medio ambiente aplicables a organizaciones similares en los Estados miembros donde pretendan presentar una solicitud.</t>
  </si>
  <si>
    <t>Asegurar que el sistema de gestión y los procedimientos de auditoría aborden el desempeño ambiental real de la organización con respecto a los aspectos directos e indirectos. Los medios para alcanzar los objetivos y metas no pueden ser objetivos medioambientales.</t>
  </si>
  <si>
    <t>A 6.2/B.5</t>
  </si>
  <si>
    <t>A.6.1/B.4</t>
  </si>
  <si>
    <t>Reconocer que la participación activa de los empleados es una fuerza impulsora y un requisito previo para lograr mejoras ambientales continuas y exitosas (incluido el desempeño ambiental), así como el método correcto para anclar con éxito el sistema de gestión y auditoría ambiental en la organización.</t>
  </si>
  <si>
    <t>A.7.2/B.6</t>
  </si>
  <si>
    <t xml:space="preserve"> Facilitar la participación directa de los empleados y proporcionar información a los empleados y sus representantes. Implementar un esquema de participación de los empleados en todos los niveles.</t>
  </si>
  <si>
    <t>A.5.1/B.6</t>
  </si>
  <si>
    <t>Las organizaciones registradas en EMAS divulgarán información medioambiental específica según lo definido en el anexo IV Informes medioambientales.</t>
  </si>
  <si>
    <t>A.7.4/B.7</t>
  </si>
  <si>
    <t>Para EMAS, debe tenerse en cuenta la distinción entre aspectos medioambientales directos e indirectos.</t>
  </si>
  <si>
    <t>A.6.1/Anexo I</t>
  </si>
  <si>
    <t>A.5.2/B.1</t>
  </si>
  <si>
    <t>A.5.3/B.2</t>
  </si>
  <si>
    <t>A.6.1/B.3</t>
  </si>
  <si>
    <t>Realizar y documentar una revisión ambiental inicial según lo establecido en el Anexo I</t>
  </si>
  <si>
    <t>A.6.1/B.6</t>
  </si>
  <si>
    <t>A6.2/B.6</t>
  </si>
  <si>
    <t>Involucrar a los empleados o sus representantes a través de grupos de trabajo conjuntos.</t>
  </si>
  <si>
    <t>Involucrar a los empleados o sus representantes en la elaboración de la declaración ambiental según el Anexo IV</t>
  </si>
  <si>
    <t>A7.4/B.6</t>
  </si>
  <si>
    <t>I</t>
  </si>
  <si>
    <t>R</t>
  </si>
  <si>
    <t>Proporcionar retroalimentación adecuada a los empleados.</t>
  </si>
  <si>
    <t>Presentar el caso de un SGA a la alta dirección para obtener la aprobación para iniciar un proyecto de implementación respectivo.</t>
  </si>
  <si>
    <t>Proporcionar informes periódicos de progreso a la alta dirección.</t>
  </si>
  <si>
    <t>Proporcionar apoyo continuo durante la implementación.</t>
  </si>
  <si>
    <t>Definir el alcance del SGA</t>
  </si>
  <si>
    <t>Acordar el alcance del SGA</t>
  </si>
  <si>
    <t>Definir el plan de acción para la implementación del SGA.</t>
  </si>
  <si>
    <t>Aprobar el plan de acción para la implementación del SGA</t>
  </si>
  <si>
    <t>Informar a toda la organización sobre el plan de implementación.</t>
  </si>
  <si>
    <t>Información de apoyo y suministro de datos con respecto a su departamento/función.</t>
  </si>
  <si>
    <t>Identificar posibles beneficios y barreras para la implementación del SGA.</t>
  </si>
  <si>
    <t>Establecer la organización respectiva del proyecto con roles y responsabilidades.</t>
  </si>
  <si>
    <t>A</t>
  </si>
  <si>
    <t>C</t>
  </si>
  <si>
    <t>S</t>
  </si>
  <si>
    <t>Comprender los requisitos legales aplicables y otras obligaciones (voluntarias)</t>
  </si>
  <si>
    <t>Expertos en la materia (por ejemplo, residuos, materiales peligrosos,…)</t>
  </si>
  <si>
    <t>Personal de almacén/tienda</t>
  </si>
  <si>
    <t>Desplegable</t>
  </si>
  <si>
    <t>Sí</t>
  </si>
  <si>
    <t>No</t>
  </si>
  <si>
    <t>Liderazgo y Compromiso</t>
  </si>
  <si>
    <t>Roles, responsabilidades, autoridades.</t>
  </si>
  <si>
    <t>Riesgos y oportunidades</t>
  </si>
  <si>
    <t>Competencia</t>
  </si>
  <si>
    <t>Comunicación</t>
  </si>
  <si>
    <t>Planificación y control operativo</t>
  </si>
  <si>
    <t>Emergencias</t>
  </si>
  <si>
    <t>Un 7.1</t>
  </si>
  <si>
    <t>Determinar y proporcionar los recursos necesarios para establecer, implementar, mantener y mejorar el SGA.</t>
  </si>
  <si>
    <t>Involucrar a los empleados o sus representantes en la revisión ambiental.</t>
  </si>
  <si>
    <t>Actividad</t>
  </si>
  <si>
    <t xml:space="preserve"> Responsable de la actividad</t>
  </si>
  <si>
    <t>Ubicación</t>
  </si>
  <si>
    <t>Demostrar que se cumplen todas las condiciones siguientes: (1) han identificado y conocen las implicaciones para la organización de todos los requisitos legales aplicables relacionados con el medio ambiente; (2) garantizan el cumplimiento legal de la legislación ambiental, incluidos los permisos y los límites de los permisos, y proporcionan la evidencia adecuada; (3) cuentan con procedimientos que permiten a la organización garantizar el cumplimiento legal continuo de la legislación ambiental</t>
  </si>
  <si>
    <t>Equipo de implementación del SGA</t>
  </si>
  <si>
    <t>Requisitos legales relacionados con el medio ambiente.</t>
  </si>
  <si>
    <t>Responsable/gerente ambiental</t>
  </si>
  <si>
    <t>Garantizar que haya recursos disponibles para la implementación y el mantenimiento del SGA.</t>
  </si>
  <si>
    <t xml:space="preserve">Alta dirección </t>
  </si>
  <si>
    <t>Representante de la dirección</t>
  </si>
  <si>
    <t>Gerente de sitio/operaciones</t>
  </si>
  <si>
    <t>Logística interna/despacho</t>
  </si>
  <si>
    <t>Todos los gerentes</t>
  </si>
  <si>
    <t>Responsable de Medio Ambiente</t>
  </si>
  <si>
    <t>Jefe de almacén/tienda</t>
  </si>
  <si>
    <t>Empleados y sus representantes</t>
  </si>
  <si>
    <t>Periódico</t>
  </si>
  <si>
    <t>Una vez</t>
  </si>
  <si>
    <t>Ante cambios</t>
  </si>
  <si>
    <t>Persona responsable de la organización (nombre, correo electrónico)</t>
  </si>
  <si>
    <t>Equipo de emergencias médicas</t>
  </si>
  <si>
    <t>Asegurar recursos para la implementación del SGA</t>
  </si>
  <si>
    <t>Establecer un equipo de SGA</t>
  </si>
  <si>
    <t>Reunirse con la alta dirección para informar sobre los beneficios de un SGA y conocer la disposición a escuchar más.</t>
  </si>
  <si>
    <t>Líder del equipo de implementación de SGA</t>
  </si>
  <si>
    <t>Identificar y comunicar los beneficios de SGA en su departamento/función.</t>
  </si>
  <si>
    <t>Involucrar a los roles y responsabilidades asignados "A", "R", "S" en el desarrollo del SGA</t>
  </si>
  <si>
    <t>Obtenga la aprobación de aquellos roles y responsabilidades asignados "A", "R", "S" que aún no están incluidos en el equipo de SGA.</t>
  </si>
  <si>
    <t>Facilitar la integración de los requisitos de SGA en los procesos comerciales centrales.</t>
  </si>
  <si>
    <t>Comunicar la importancia de una gestión ambiental responsable y el cumplimiento de los requisitos del SGA.</t>
  </si>
  <si>
    <t>Dirigir y apoyar a otros para que participen en las actividades de SGA y hagan su parte para lograr los resultados planificados.</t>
  </si>
  <si>
    <t>Asignar responsabilidad y autoridad para garantizar que el SGA cumpla con EMAS.</t>
  </si>
  <si>
    <t>Establecer e implementar un proceso de comunicación SGA interno y externo.</t>
  </si>
  <si>
    <t>(R)</t>
  </si>
  <si>
    <t>Sobre política</t>
  </si>
  <si>
    <t>Sobre objetivos</t>
  </si>
  <si>
    <t>Evaluación rendimiento</t>
  </si>
  <si>
    <t>Identificar y corregir las no conformidades</t>
  </si>
  <si>
    <t>Respuesta a situaciones de emergencia</t>
  </si>
  <si>
    <t>Prepararse para situaciones de emergencia</t>
  </si>
  <si>
    <t>Establecer controles para garantizar que los requisitos ambientales se aborden en el diseño y desarrollo de productos.</t>
  </si>
  <si>
    <t>Desarrollar la matriz RACIS para el SGA (final)</t>
  </si>
  <si>
    <t>Proporcionar formación a la dirección de línea sobre EMAS.</t>
  </si>
  <si>
    <t>Información sobre EMAS para la alta dirección</t>
  </si>
  <si>
    <t>Proporcionar formación al equipo de SGA sobre SGA en general y EMAS en particular.</t>
  </si>
  <si>
    <t>Alta dirección</t>
  </si>
  <si>
    <t xml:space="preserve"> Responsabilidades respecto del EMAS</t>
  </si>
  <si>
    <t>La herramienta de Responsabilidades Ambientales ayuda a identificar las obligaciones legales y responsabilidades para la implementación del Sistema de Gestión Ambiental (SGA) de tu organización. Se divide en tres módulos: el primero aborda los requisitos legales ambientales, el segundo define roles y responsabilidades utilizando el enfoque RACIS, y el tercero, opcional, permite asignar responsabilidades al iniciar el proyecto EMAS. Aunque configurar la herramienta puede llevar tiempo, facilita el cumplimiento legal y la gestión de tareas a largo plazo mediante recordatorios automáticos. La asesoría de un experto legal puede ser útil para comprender las responsabilidades, pero no es obligatoria. Tu Organismo Competente puede proporcionarte apoyo y orientación adicional, especialmente para pequeñas y medianas empresas.</t>
  </si>
  <si>
    <t>El Módulo 3 te permite asignar responsabilidades a distintos empleados durante la implementación de EMAS, facilitando la visualización de qué persona se encarga de cada parte del proceso. Este módulo es especialmente útil para organizaciones medianas y grandes, pero no es necesario para organizaciones micro y pequeñas. Además, este paso no es obligatorio según la normativa EMAS.</t>
  </si>
  <si>
    <t>Utiliza la lista desplegable en cada celda para completar la Matriz RACIS. En algunos casos, puede ser necesario dividir una fila existente o listar varios nombres/equipos en las columnas para reflejar la situación en tu organización. Si tu organización es pequeña, es probable que no necesites asignar una persona a cada celda y puedas dejar muchas celdas en blanco. Está bien dejar celdas vacías, pero asegúrate de completar todas las celdas relacionadas con las obligaciones legales (A 6.1). La Matriz RACIS describe quién en la organización cumple con qué rol en el SGA. EMAS define una serie de responsabilidades, especialmente para la alta dirección, y la herramienta ya completa automáticamente esas celdas por ti.</t>
  </si>
  <si>
    <t>Aspecto(s) ambientales significativos</t>
  </si>
  <si>
    <t>Persona responsable de la organización</t>
  </si>
  <si>
    <t>Delegación documentada de responsabilidades ambientales</t>
  </si>
  <si>
    <t>Nombre de la ley</t>
  </si>
  <si>
    <t xml:space="preserve"> Obligación según ley</t>
  </si>
  <si>
    <t xml:space="preserve"> Tipo</t>
  </si>
  <si>
    <t xml:space="preserve"> Sujeto a penalización</t>
  </si>
  <si>
    <t>Función individual del equipo de SGA/representante(s) de departamento</t>
  </si>
  <si>
    <t>RESPONSABILIDADES LEGALES</t>
  </si>
  <si>
    <t>MATRIZ SGA RACIS</t>
  </si>
  <si>
    <t>EMPLEO DE LA HERRAMIENTA 3. RESPONSABILIDADES AMBIENTALES</t>
  </si>
  <si>
    <t>Módulo 1. Responsables legales</t>
  </si>
  <si>
    <t>RESPONSABILIDADES DE IMPLEMENTACIÓN DEL EMAS (opcional)</t>
  </si>
  <si>
    <t>Módulo 3. Responsabilidades de implementación del EMAS</t>
  </si>
  <si>
    <t>Módulo 2. Matriz SGA RACIS</t>
  </si>
  <si>
    <t>El primer módulo  incluye un listado de las actividades de su organización. La información contenida en las columnas B a D se ha transferido automáticamente desde la Herramienta 2.
En las columnas E y F, bajo la sección de Requisitos Legales, deberá registrar los requisitos ambientales específicos aplicables a cada actividad. Estos requisitos pueden provenir de normativas de la UE, legislación nacional, leyes regionales/locales, o requisitos de permisos. 
Aunque este proceso puede ser algo laborioso al inicio, realizarlo te ayudará a mantener el cumplimiento legal de manera más sencilla y mejorará tu reputación. Es importante no solo registrar el nombre de la ley, sino también las obligaciones concretas que tu empresa debe cumplir. La herramienta te permite ingresar ambos tipos de información, lo que te ahorrará tiempo si necesitas detalles más adelante. Utiliza la lista que preparaste en la fase de preparación para completar esta tarea.
Emplea las listas desplegables en las columnas G y H para especificar el tipo de obligación que debes cumplir y si esta obligación está sujeta a una penalización legal.
Las columnas I a K se completan de forma automática con los datos ingresados en la Herramienta 1. Realiza las modificaciones necesarias si es preciso.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</si>
</sst>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0\ [$EUR]"/>
  </numFmts>
  <fonts count="35" x14ac:knownFonts="1">
    <font>
      <sz val="11"/>
      <color theme="1"/>
      <name val="Calibri"/>
      <family val="2"/>
      <scheme val="minor"/>
    </font>
    <font>
      <b/>
      <sz val="14"/>
      <name val="Arial"/>
      <family val="2"/>
    </font>
    <font>
      <b/>
      <sz val="10"/>
      <name val="Arial"/>
      <family val="2"/>
    </font>
    <font>
      <sz val="11"/>
      <color indexed="8"/>
      <name val="Arial"/>
      <family val="2"/>
    </font>
    <font>
      <b/>
      <sz val="12"/>
      <name val="Arial"/>
      <family val="2"/>
    </font>
    <font>
      <sz val="12"/>
      <name val="Arial"/>
      <family val="2"/>
    </font>
    <font>
      <i/>
      <sz val="12"/>
      <name val="Arial"/>
      <family val="2"/>
    </font>
    <font>
      <sz val="10"/>
      <name val="Arial"/>
      <family val="2"/>
    </font>
    <font>
      <b/>
      <sz val="12"/>
      <color theme="1"/>
      <name val="Calibri"/>
      <family val="2"/>
      <scheme val="minor"/>
    </font>
    <font>
      <sz val="12"/>
      <color theme="1"/>
      <name val="Calibri"/>
      <family val="2"/>
      <scheme val="minor"/>
    </font>
    <font>
      <sz val="11"/>
      <color theme="1"/>
      <name val="Arial"/>
      <family val="2"/>
    </font>
    <font>
      <b/>
      <sz val="11"/>
      <color theme="1"/>
      <name val="Arial"/>
      <family val="2"/>
    </font>
    <font>
      <b/>
      <sz val="16"/>
      <color theme="1"/>
      <name val="Arial"/>
      <family val="2"/>
    </font>
    <font>
      <sz val="16"/>
      <color theme="1"/>
      <name val="Arial"/>
      <family val="2"/>
    </font>
    <font>
      <b/>
      <sz val="12"/>
      <color theme="1"/>
      <name val="Arial"/>
      <family val="2"/>
    </font>
    <font>
      <sz val="12"/>
      <color theme="1"/>
      <name val="Arial"/>
      <family val="2"/>
    </font>
    <font>
      <sz val="11"/>
      <name val="Arial"/>
      <family val="2"/>
    </font>
    <font>
      <b/>
      <u/>
      <sz val="12"/>
      <name val="Arial"/>
      <family val="2"/>
    </font>
    <font>
      <b/>
      <i/>
      <sz val="11"/>
      <color theme="1"/>
      <name val="Arial"/>
      <family val="2"/>
    </font>
    <font>
      <b/>
      <sz val="12"/>
      <color rgb="FFFFFFFF"/>
      <name val="Avenir Next LT Pro"/>
      <family val="2"/>
    </font>
    <font>
      <sz val="12"/>
      <name val="Avenir Next LT Pro"/>
      <family val="2"/>
    </font>
    <font>
      <i/>
      <sz val="12"/>
      <name val="Avenir Next LT Pro"/>
      <family val="2"/>
    </font>
    <font>
      <sz val="12"/>
      <color theme="1"/>
      <name val="Avenir Next LT Pro"/>
      <family val="2"/>
    </font>
    <font>
      <b/>
      <sz val="12"/>
      <name val="Avenir Next LT Pro"/>
      <family val="2"/>
    </font>
    <font>
      <sz val="11"/>
      <color theme="1"/>
      <name val="Avenir Next LT Pro"/>
      <family val="2"/>
    </font>
    <font>
      <i/>
      <sz val="11"/>
      <color theme="4" tint="-0.249977111117893"/>
      <name val="Avenir Next LT Pro"/>
      <family val="2"/>
    </font>
    <font>
      <i/>
      <sz val="12"/>
      <color theme="4" tint="-0.249977111117893"/>
      <name val="Avenir Next LT Pro"/>
      <family val="2"/>
    </font>
    <font>
      <b/>
      <sz val="16"/>
      <color theme="0"/>
      <name val="Arial"/>
      <family val="2"/>
    </font>
    <font>
      <b/>
      <sz val="16"/>
      <color theme="0"/>
      <name val="Avenir Next LT Pro"/>
      <family val="2"/>
    </font>
    <font>
      <b/>
      <sz val="12"/>
      <color theme="0"/>
      <name val="Avenir Next LT Pro"/>
      <family val="2"/>
    </font>
    <font>
      <sz val="16"/>
      <color theme="0"/>
      <name val="Avenir Next LT Pro"/>
      <family val="2"/>
    </font>
    <font>
      <sz val="11"/>
      <color theme="0"/>
      <name val="Arial"/>
      <family val="2"/>
    </font>
    <font>
      <b/>
      <sz val="14"/>
      <color theme="0"/>
      <name val="Avenir Next LT Pro"/>
      <family val="2"/>
    </font>
    <font>
      <b/>
      <sz val="11"/>
      <color theme="0"/>
      <name val="Avenir Next LT Pro"/>
      <family val="2"/>
    </font>
    <font>
      <b/>
      <sz val="14"/>
      <color rgb="FFFFFFFF"/>
      <name val="Avenir Next LT Pro"/>
      <family val="2"/>
    </font>
  </fonts>
  <fills count="12">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00946B"/>
        <bgColor indexed="64"/>
      </patternFill>
    </fill>
    <fill>
      <patternFill patternType="solid">
        <fgColor theme="0" tint="-4.9989318521683403E-2"/>
        <bgColor indexed="64"/>
      </patternFill>
    </fill>
    <fill>
      <patternFill patternType="solid">
        <fgColor rgb="FFC0504D"/>
        <bgColor indexed="64"/>
      </patternFill>
    </fill>
    <fill>
      <patternFill patternType="solid">
        <fgColor theme="8" tint="0.39997558519241921"/>
        <bgColor indexed="64"/>
      </patternFill>
    </fill>
    <fill>
      <patternFill patternType="solid">
        <fgColor theme="9" tint="0.79998168889431442"/>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medium">
        <color rgb="FFC0504D"/>
      </left>
      <right style="medium">
        <color rgb="FFC0504D"/>
      </right>
      <top style="medium">
        <color rgb="FFC0504D"/>
      </top>
      <bottom style="medium">
        <color rgb="FFC0504D"/>
      </bottom>
      <diagonal/>
    </border>
    <border>
      <left style="medium">
        <color rgb="FFC0504D"/>
      </left>
      <right/>
      <top style="medium">
        <color rgb="FFC0504D"/>
      </top>
      <bottom style="medium">
        <color rgb="FFC0504D"/>
      </bottom>
      <diagonal/>
    </border>
    <border>
      <left/>
      <right/>
      <top style="medium">
        <color rgb="FFC0504D"/>
      </top>
      <bottom style="medium">
        <color rgb="FFC0504D"/>
      </bottom>
      <diagonal/>
    </border>
    <border>
      <left/>
      <right style="medium">
        <color rgb="FFC0504D"/>
      </right>
      <top style="medium">
        <color rgb="FFC0504D"/>
      </top>
      <bottom style="medium">
        <color rgb="FFC0504D"/>
      </bottom>
      <diagonal/>
    </border>
    <border>
      <left style="thin">
        <color theme="1" tint="0.249977111117893"/>
      </left>
      <right style="thin">
        <color theme="1" tint="0.249977111117893"/>
      </right>
      <top style="thin">
        <color theme="1" tint="0.249977111117893"/>
      </top>
      <bottom style="thin">
        <color theme="1" tint="0.249977111117893"/>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style="thin">
        <color theme="1" tint="0.499984740745262"/>
      </top>
      <bottom/>
      <diagonal/>
    </border>
  </borders>
  <cellStyleXfs count="8">
    <xf numFmtId="0" fontId="0" fillId="0" borderId="0"/>
    <xf numFmtId="164"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165" fontId="7" fillId="0" borderId="0"/>
    <xf numFmtId="0" fontId="7" fillId="0" borderId="0"/>
    <xf numFmtId="0" fontId="7" fillId="0" borderId="0"/>
  </cellStyleXfs>
  <cellXfs count="101">
    <xf numFmtId="0" fontId="0" fillId="0" borderId="0" xfId="0"/>
    <xf numFmtId="0" fontId="0" fillId="3" borderId="0" xfId="0" applyFill="1"/>
    <xf numFmtId="0" fontId="10" fillId="3" borderId="0" xfId="0" applyFont="1" applyFill="1"/>
    <xf numFmtId="0" fontId="11" fillId="3" borderId="0" xfId="0" applyFont="1" applyFill="1"/>
    <xf numFmtId="0" fontId="3" fillId="3" borderId="0" xfId="0" applyFont="1" applyFill="1"/>
    <xf numFmtId="0" fontId="0" fillId="3" borderId="0" xfId="0" applyFill="1" applyAlignment="1">
      <alignment horizontal="center"/>
    </xf>
    <xf numFmtId="49" fontId="6" fillId="3" borderId="0" xfId="0" applyNumberFormat="1" applyFont="1" applyFill="1" applyAlignment="1" applyProtection="1">
      <alignment horizontal="left" vertical="center"/>
      <protection locked="0"/>
    </xf>
    <xf numFmtId="49" fontId="5" fillId="3" borderId="0" xfId="0" applyNumberFormat="1" applyFont="1" applyFill="1" applyAlignment="1" applyProtection="1">
      <alignment horizontal="left" vertical="center" wrapText="1"/>
      <protection locked="0"/>
    </xf>
    <xf numFmtId="0" fontId="15" fillId="3" borderId="0" xfId="0" applyFont="1" applyFill="1"/>
    <xf numFmtId="0" fontId="14" fillId="3" borderId="0" xfId="0" applyFont="1" applyFill="1"/>
    <xf numFmtId="49" fontId="5" fillId="3" borderId="0" xfId="0" applyNumberFormat="1" applyFont="1" applyFill="1" applyAlignment="1">
      <alignment horizontal="left" vertical="center" wrapText="1"/>
    </xf>
    <xf numFmtId="0" fontId="17" fillId="3" borderId="0" xfId="0" applyFont="1" applyFill="1"/>
    <xf numFmtId="0" fontId="3" fillId="3" borderId="0" xfId="0" applyFont="1" applyFill="1" applyAlignment="1">
      <alignment horizontal="left"/>
    </xf>
    <xf numFmtId="0" fontId="12" fillId="3" borderId="0" xfId="0" applyFont="1" applyFill="1"/>
    <xf numFmtId="0" fontId="13" fillId="3" borderId="0" xfId="0" applyFont="1" applyFill="1"/>
    <xf numFmtId="49" fontId="16" fillId="3" borderId="0" xfId="0" applyNumberFormat="1" applyFont="1" applyFill="1" applyAlignment="1">
      <alignment horizontal="left" vertical="center"/>
    </xf>
    <xf numFmtId="0" fontId="18" fillId="3" borderId="0" xfId="0" applyFont="1" applyFill="1"/>
    <xf numFmtId="0" fontId="8" fillId="5" borderId="0" xfId="0" applyFont="1" applyFill="1"/>
    <xf numFmtId="0" fontId="0" fillId="5" borderId="0" xfId="0" applyFill="1"/>
    <xf numFmtId="0" fontId="9" fillId="5" borderId="0" xfId="0" applyFont="1" applyFill="1"/>
    <xf numFmtId="0" fontId="15" fillId="3" borderId="0" xfId="0" applyFont="1" applyFill="1" applyAlignment="1">
      <alignment horizontal="center"/>
    </xf>
    <xf numFmtId="0" fontId="15" fillId="3" borderId="0" xfId="0" applyFont="1" applyFill="1" applyAlignment="1">
      <alignment horizontal="center" wrapText="1"/>
    </xf>
    <xf numFmtId="49" fontId="5" fillId="3" borderId="2" xfId="0" applyNumberFormat="1" applyFont="1" applyFill="1" applyBorder="1" applyAlignment="1">
      <alignment horizontal="left" vertical="center" wrapText="1"/>
    </xf>
    <xf numFmtId="49" fontId="5" fillId="3" borderId="3" xfId="0" applyNumberFormat="1" applyFont="1" applyFill="1" applyBorder="1" applyAlignment="1">
      <alignment horizontal="left" vertical="center" wrapText="1"/>
    </xf>
    <xf numFmtId="49" fontId="5" fillId="3" borderId="3" xfId="0" applyNumberFormat="1" applyFont="1" applyFill="1" applyBorder="1" applyAlignment="1" applyProtection="1">
      <alignment horizontal="left" vertical="center" wrapText="1"/>
      <protection locked="0"/>
    </xf>
    <xf numFmtId="0" fontId="15" fillId="3" borderId="3" xfId="0" applyFont="1" applyFill="1" applyBorder="1" applyAlignment="1">
      <alignment vertical="center" wrapText="1"/>
    </xf>
    <xf numFmtId="0" fontId="15" fillId="3" borderId="3" xfId="0" applyFont="1" applyFill="1" applyBorder="1"/>
    <xf numFmtId="0" fontId="15" fillId="3" borderId="4" xfId="0" applyFont="1" applyFill="1" applyBorder="1" applyAlignment="1">
      <alignment vertical="center"/>
    </xf>
    <xf numFmtId="49" fontId="5" fillId="3" borderId="4" xfId="0" applyNumberFormat="1" applyFont="1" applyFill="1" applyBorder="1" applyAlignment="1" applyProtection="1">
      <alignment horizontal="left" vertical="center" wrapText="1"/>
      <protection locked="0"/>
    </xf>
    <xf numFmtId="49" fontId="5" fillId="3" borderId="4" xfId="0" applyNumberFormat="1" applyFont="1" applyFill="1" applyBorder="1" applyAlignment="1">
      <alignment horizontal="left" vertical="center" wrapText="1"/>
    </xf>
    <xf numFmtId="0" fontId="15" fillId="3" borderId="2" xfId="0" applyFont="1" applyFill="1" applyBorder="1" applyAlignment="1">
      <alignment vertical="center" wrapText="1"/>
    </xf>
    <xf numFmtId="0" fontId="14" fillId="3" borderId="1" xfId="0" applyFont="1" applyFill="1" applyBorder="1"/>
    <xf numFmtId="0" fontId="22" fillId="3" borderId="0" xfId="0" applyFont="1" applyFill="1"/>
    <xf numFmtId="2" fontId="19" fillId="7" borderId="5" xfId="0" applyNumberFormat="1" applyFont="1" applyFill="1" applyBorder="1" applyAlignment="1">
      <alignment horizontal="center" vertical="center" wrapText="1"/>
    </xf>
    <xf numFmtId="2" fontId="23" fillId="8" borderId="5" xfId="0" applyNumberFormat="1" applyFont="1" applyFill="1" applyBorder="1" applyAlignment="1">
      <alignment horizontal="center" vertical="center" wrapText="1"/>
    </xf>
    <xf numFmtId="2" fontId="20" fillId="5" borderId="5" xfId="0" applyNumberFormat="1" applyFont="1" applyFill="1" applyBorder="1" applyAlignment="1">
      <alignment horizontal="left" vertical="top" wrapText="1"/>
    </xf>
    <xf numFmtId="2" fontId="22" fillId="0" borderId="5" xfId="0" applyNumberFormat="1" applyFont="1" applyBorder="1" applyAlignment="1">
      <alignment horizontal="left" vertical="center"/>
    </xf>
    <xf numFmtId="2" fontId="20" fillId="0" borderId="5" xfId="0" applyNumberFormat="1" applyFont="1" applyBorder="1" applyAlignment="1">
      <alignment horizontal="left" vertical="center"/>
    </xf>
    <xf numFmtId="2" fontId="22" fillId="5" borderId="5" xfId="0" applyNumberFormat="1" applyFont="1" applyFill="1" applyBorder="1" applyAlignment="1">
      <alignment horizontal="left" vertical="center"/>
    </xf>
    <xf numFmtId="2" fontId="20" fillId="5" borderId="5" xfId="0" applyNumberFormat="1" applyFont="1" applyFill="1" applyBorder="1" applyAlignment="1" applyProtection="1">
      <alignment vertical="center" wrapText="1"/>
      <protection locked="0"/>
    </xf>
    <xf numFmtId="2" fontId="22" fillId="0" borderId="5" xfId="0" applyNumberFormat="1" applyFont="1" applyBorder="1"/>
    <xf numFmtId="2" fontId="20" fillId="0" borderId="5" xfId="0" applyNumberFormat="1" applyFont="1" applyBorder="1" applyAlignment="1">
      <alignment horizontal="left" vertical="center" wrapText="1"/>
    </xf>
    <xf numFmtId="2" fontId="22" fillId="0" borderId="5" xfId="0" applyNumberFormat="1" applyFont="1" applyBorder="1" applyAlignment="1">
      <alignment horizontal="left" vertical="center" wrapText="1"/>
    </xf>
    <xf numFmtId="2" fontId="21" fillId="0" borderId="5" xfId="0" applyNumberFormat="1" applyFont="1" applyBorder="1" applyAlignment="1" applyProtection="1">
      <alignment horizontal="left" vertical="center"/>
      <protection locked="0"/>
    </xf>
    <xf numFmtId="49" fontId="19" fillId="7" borderId="5" xfId="0" applyNumberFormat="1" applyFont="1" applyFill="1" applyBorder="1" applyAlignment="1">
      <alignment horizontal="center" vertical="center" wrapText="1"/>
    </xf>
    <xf numFmtId="49" fontId="19" fillId="7" borderId="5" xfId="0" applyNumberFormat="1" applyFont="1" applyFill="1" applyBorder="1" applyAlignment="1">
      <alignment horizontal="center" vertical="center"/>
    </xf>
    <xf numFmtId="49" fontId="20" fillId="8" borderId="5" xfId="0" applyNumberFormat="1" applyFont="1" applyFill="1" applyBorder="1" applyAlignment="1">
      <alignment horizontal="left" vertical="center" wrapText="1"/>
    </xf>
    <xf numFmtId="49" fontId="26" fillId="3" borderId="5" xfId="0" applyNumberFormat="1" applyFont="1" applyFill="1" applyBorder="1" applyAlignment="1">
      <alignment horizontal="left" vertical="center" wrapText="1"/>
    </xf>
    <xf numFmtId="49" fontId="26" fillId="3" borderId="5" xfId="0" applyNumberFormat="1" applyFont="1" applyFill="1" applyBorder="1" applyAlignment="1">
      <alignment horizontal="left" vertical="center"/>
    </xf>
    <xf numFmtId="0" fontId="2" fillId="3" borderId="6" xfId="0" applyFont="1" applyFill="1" applyBorder="1" applyAlignment="1">
      <alignment vertical="center" wrapText="1"/>
    </xf>
    <xf numFmtId="0" fontId="15" fillId="3" borderId="6" xfId="0" applyFont="1" applyFill="1" applyBorder="1"/>
    <xf numFmtId="49" fontId="23" fillId="3" borderId="11" xfId="0" applyNumberFormat="1" applyFont="1" applyFill="1" applyBorder="1" applyAlignment="1">
      <alignment horizontal="left" vertical="center"/>
    </xf>
    <xf numFmtId="0" fontId="29" fillId="7" borderId="10" xfId="0" applyFont="1" applyFill="1" applyBorder="1" applyAlignment="1">
      <alignment horizontal="center" vertical="center" textRotation="90"/>
    </xf>
    <xf numFmtId="49" fontId="22" fillId="3" borderId="10" xfId="0" applyNumberFormat="1" applyFont="1" applyFill="1" applyBorder="1" applyAlignment="1">
      <alignment horizontal="center" vertical="center"/>
    </xf>
    <xf numFmtId="49" fontId="20" fillId="3" borderId="10" xfId="0" applyNumberFormat="1" applyFont="1" applyFill="1" applyBorder="1" applyAlignment="1">
      <alignment horizontal="left" vertical="center" wrapText="1"/>
    </xf>
    <xf numFmtId="0" fontId="25" fillId="2" borderId="10" xfId="0" applyFont="1" applyFill="1" applyBorder="1" applyAlignment="1">
      <alignment wrapText="1"/>
    </xf>
    <xf numFmtId="0" fontId="25" fillId="0" borderId="10" xfId="0" applyFont="1" applyBorder="1" applyAlignment="1">
      <alignment wrapText="1"/>
    </xf>
    <xf numFmtId="0" fontId="22" fillId="3" borderId="10" xfId="0" applyFont="1" applyFill="1" applyBorder="1" applyAlignment="1">
      <alignment vertical="center" wrapText="1"/>
    </xf>
    <xf numFmtId="0" fontId="24" fillId="0" borderId="10" xfId="0" applyFont="1" applyBorder="1"/>
    <xf numFmtId="49" fontId="20" fillId="3" borderId="10" xfId="0" applyNumberFormat="1" applyFont="1" applyFill="1" applyBorder="1" applyAlignment="1" applyProtection="1">
      <alignment horizontal="left" vertical="center" wrapText="1"/>
      <protection locked="0"/>
    </xf>
    <xf numFmtId="0" fontId="24" fillId="0" borderId="10" xfId="0" applyFont="1" applyBorder="1" applyAlignment="1">
      <alignment wrapText="1"/>
    </xf>
    <xf numFmtId="0" fontId="32" fillId="6" borderId="12" xfId="0" applyFont="1" applyFill="1" applyBorder="1" applyAlignment="1">
      <alignment horizontal="center" vertical="center"/>
    </xf>
    <xf numFmtId="0" fontId="32" fillId="7" borderId="12" xfId="0" applyFont="1" applyFill="1" applyBorder="1" applyAlignment="1">
      <alignment horizontal="center" vertical="center"/>
    </xf>
    <xf numFmtId="49" fontId="32" fillId="10" borderId="12" xfId="0" applyNumberFormat="1" applyFont="1" applyFill="1" applyBorder="1" applyAlignment="1">
      <alignment horizontal="center" vertical="center" wrapText="1"/>
    </xf>
    <xf numFmtId="49" fontId="32" fillId="11" borderId="12" xfId="0" applyNumberFormat="1" applyFont="1" applyFill="1" applyBorder="1" applyAlignment="1">
      <alignment horizontal="center" vertical="center" wrapText="1"/>
    </xf>
    <xf numFmtId="0" fontId="32" fillId="9" borderId="12" xfId="0" applyFont="1" applyFill="1" applyBorder="1" applyAlignment="1">
      <alignment horizontal="center" vertical="center"/>
    </xf>
    <xf numFmtId="0" fontId="24" fillId="9" borderId="12" xfId="0" applyFont="1" applyFill="1" applyBorder="1"/>
    <xf numFmtId="49" fontId="33" fillId="10" borderId="12" xfId="0" applyNumberFormat="1" applyFont="1" applyFill="1" applyBorder="1" applyAlignment="1">
      <alignment horizontal="center" vertical="center" wrapText="1"/>
    </xf>
    <xf numFmtId="0" fontId="0" fillId="0" borderId="6" xfId="0" applyBorder="1"/>
    <xf numFmtId="0" fontId="28" fillId="9" borderId="6" xfId="0" applyFont="1" applyFill="1" applyBorder="1" applyAlignment="1">
      <alignment horizontal="center" vertical="center"/>
    </xf>
    <xf numFmtId="0" fontId="24" fillId="0" borderId="14" xfId="0" applyFont="1" applyBorder="1" applyAlignment="1">
      <alignment horizontal="left" vertical="center" wrapText="1"/>
    </xf>
    <xf numFmtId="0" fontId="24" fillId="0" borderId="0" xfId="0" applyFont="1" applyAlignment="1">
      <alignment horizontal="left" vertical="center" wrapText="1"/>
    </xf>
    <xf numFmtId="49" fontId="34" fillId="7" borderId="13" xfId="0" applyNumberFormat="1" applyFont="1" applyFill="1" applyBorder="1" applyAlignment="1">
      <alignment horizontal="left" vertical="center"/>
    </xf>
    <xf numFmtId="49" fontId="19" fillId="7" borderId="13" xfId="0" applyNumberFormat="1" applyFont="1" applyFill="1" applyBorder="1" applyAlignment="1">
      <alignment horizontal="left" vertical="center"/>
    </xf>
    <xf numFmtId="0" fontId="28" fillId="9" borderId="7" xfId="0" applyFont="1" applyFill="1" applyBorder="1" applyAlignment="1">
      <alignment horizontal="center" vertical="center"/>
    </xf>
    <xf numFmtId="0" fontId="28" fillId="9" borderId="8" xfId="0" applyFont="1" applyFill="1" applyBorder="1" applyAlignment="1">
      <alignment horizontal="center" vertical="center"/>
    </xf>
    <xf numFmtId="0" fontId="28" fillId="9" borderId="9" xfId="0" applyFont="1" applyFill="1" applyBorder="1" applyAlignment="1">
      <alignment horizontal="center" vertical="center"/>
    </xf>
    <xf numFmtId="2" fontId="29" fillId="4" borderId="5" xfId="0" applyNumberFormat="1" applyFont="1" applyFill="1" applyBorder="1" applyAlignment="1">
      <alignment horizontal="center" vertical="center" wrapText="1"/>
    </xf>
    <xf numFmtId="2" fontId="19" fillId="7" borderId="5" xfId="0" applyNumberFormat="1" applyFont="1" applyFill="1" applyBorder="1" applyAlignment="1">
      <alignment horizontal="center" vertical="center" wrapText="1"/>
    </xf>
    <xf numFmtId="0" fontId="29" fillId="7" borderId="10" xfId="0" applyFont="1" applyFill="1" applyBorder="1" applyAlignment="1">
      <alignment horizontal="center" vertical="center" textRotation="90"/>
    </xf>
    <xf numFmtId="0" fontId="4" fillId="3" borderId="0" xfId="0" applyFont="1" applyFill="1" applyAlignment="1">
      <alignment horizontal="center" vertical="center" wrapText="1"/>
    </xf>
    <xf numFmtId="0" fontId="4" fillId="3" borderId="0" xfId="0" applyFont="1" applyFill="1" applyAlignment="1">
      <alignment horizontal="center" vertical="center"/>
    </xf>
    <xf numFmtId="0" fontId="15" fillId="3" borderId="0" xfId="0" applyFont="1" applyFill="1" applyAlignment="1">
      <alignment horizontal="center" vertical="center"/>
    </xf>
    <xf numFmtId="0" fontId="30" fillId="9" borderId="8" xfId="0" applyFont="1" applyFill="1" applyBorder="1" applyAlignment="1">
      <alignment horizontal="center" vertical="center"/>
    </xf>
    <xf numFmtId="0" fontId="30" fillId="9" borderId="9" xfId="0" applyFont="1" applyFill="1" applyBorder="1" applyAlignment="1">
      <alignment horizontal="center" vertical="center"/>
    </xf>
    <xf numFmtId="0" fontId="2" fillId="3" borderId="7" xfId="0" applyFont="1" applyFill="1" applyBorder="1" applyAlignment="1">
      <alignment horizontal="center" vertical="center" wrapText="1"/>
    </xf>
    <xf numFmtId="0" fontId="1" fillId="3" borderId="8" xfId="0" applyFont="1" applyFill="1" applyBorder="1" applyAlignment="1">
      <alignment horizontal="center" vertical="center"/>
    </xf>
    <xf numFmtId="0" fontId="10" fillId="3" borderId="9" xfId="0" applyFont="1" applyFill="1" applyBorder="1" applyAlignment="1">
      <alignment horizontal="center" vertical="center"/>
    </xf>
    <xf numFmtId="49" fontId="19" fillId="7" borderId="5" xfId="0" applyNumberFormat="1" applyFont="1" applyFill="1" applyBorder="1" applyAlignment="1">
      <alignment horizontal="center" vertical="center" wrapText="1"/>
    </xf>
    <xf numFmtId="0" fontId="20" fillId="3" borderId="5" xfId="0" applyFont="1" applyFill="1" applyBorder="1" applyAlignment="1">
      <alignment horizontal="left" vertical="center"/>
    </xf>
    <xf numFmtId="0" fontId="10" fillId="3" borderId="0" xfId="0" applyFont="1" applyFill="1"/>
    <xf numFmtId="49" fontId="16" fillId="3" borderId="0" xfId="0" applyNumberFormat="1" applyFont="1" applyFill="1" applyAlignment="1">
      <alignment horizontal="left" vertical="center" wrapText="1"/>
    </xf>
    <xf numFmtId="49" fontId="26" fillId="3" borderId="5" xfId="0" applyNumberFormat="1" applyFont="1" applyFill="1" applyBorder="1" applyAlignment="1">
      <alignment horizontal="left" vertical="center" wrapText="1"/>
    </xf>
    <xf numFmtId="0" fontId="26" fillId="3" borderId="5" xfId="0" applyFont="1" applyFill="1" applyBorder="1" applyAlignment="1">
      <alignment horizontal="left" vertical="center" wrapText="1"/>
    </xf>
    <xf numFmtId="0" fontId="20" fillId="3" borderId="5" xfId="0" applyFont="1" applyFill="1" applyBorder="1" applyAlignment="1">
      <alignment horizontal="center" vertical="center"/>
    </xf>
    <xf numFmtId="0" fontId="26" fillId="3" borderId="5" xfId="0" applyFont="1" applyFill="1" applyBorder="1" applyAlignment="1">
      <alignment horizontal="left" vertical="center"/>
    </xf>
    <xf numFmtId="49" fontId="21" fillId="3" borderId="5" xfId="0" applyNumberFormat="1" applyFont="1" applyFill="1" applyBorder="1" applyAlignment="1">
      <alignment horizontal="center" vertical="center" wrapText="1"/>
    </xf>
    <xf numFmtId="0" fontId="27" fillId="9" borderId="7" xfId="0" applyFont="1" applyFill="1" applyBorder="1" applyAlignment="1">
      <alignment horizontal="center" vertical="center"/>
    </xf>
    <xf numFmtId="0" fontId="31" fillId="9" borderId="8" xfId="0" applyFont="1" applyFill="1" applyBorder="1" applyAlignment="1">
      <alignment horizontal="center" vertical="center"/>
    </xf>
    <xf numFmtId="0" fontId="31" fillId="9" borderId="9" xfId="0" applyFont="1" applyFill="1" applyBorder="1" applyAlignment="1">
      <alignment horizontal="center" vertical="center"/>
    </xf>
    <xf numFmtId="49" fontId="16" fillId="3" borderId="0" xfId="0" applyNumberFormat="1" applyFont="1" applyFill="1" applyAlignment="1">
      <alignment horizontal="left" vertical="center"/>
    </xf>
  </cellXfs>
  <cellStyles count="8">
    <cellStyle name="Komma 2" xfId="1" xr:uid="{00000000-0005-0000-0000-000000000000}"/>
    <cellStyle name="Normal" xfId="0" builtinId="0"/>
    <cellStyle name="Prozent 2" xfId="2" xr:uid="{00000000-0005-0000-0000-000002000000}"/>
    <cellStyle name="Prozent 3" xfId="3" xr:uid="{00000000-0005-0000-0000-000003000000}"/>
    <cellStyle name="Standard 2" xfId="4" xr:uid="{00000000-0005-0000-0000-000004000000}"/>
    <cellStyle name="Standard 2 3" xfId="5" xr:uid="{00000000-0005-0000-0000-000005000000}"/>
    <cellStyle name="Standard 3" xfId="6" xr:uid="{00000000-0005-0000-0000-000006000000}"/>
    <cellStyle name="Standard 4" xfId="7" xr:uid="{00000000-0005-0000-0000-000007000000}"/>
  </cellStyles>
  <dxfs count="0"/>
  <tableStyles count="0" defaultTableStyle="TableStyleMedium2" defaultPivotStyle="PivotStyleLight16"/>
  <colors>
    <mruColors>
      <color rgb="FFC0504D"/>
      <color rgb="FF00946B"/>
      <color rgb="FFFFFF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2.tiff"/></Relationships>
</file>

<file path=xl/drawings/_rels/drawing3.xml.rels><?xml version="1.0" encoding="UTF-8" standalone="yes"?>
<Relationships xmlns="http://schemas.openxmlformats.org/package/2006/relationships"><Relationship Id="rId1" Type="http://schemas.openxmlformats.org/officeDocument/2006/relationships/image" Target="../media/image3.tiff"/></Relationships>
</file>

<file path=xl/drawings/_rels/drawing4.xml.rels><?xml version="1.0" encoding="UTF-8" standalone="yes"?>
<Relationships xmlns="http://schemas.openxmlformats.org/package/2006/relationships"><Relationship Id="rId1" Type="http://schemas.openxmlformats.org/officeDocument/2006/relationships/image" Target="../media/image4.tiff"/></Relationships>
</file>

<file path=xl/drawings/drawing1.xml><?xml version="1.0" encoding="utf-8"?>
<xdr:wsDr xmlns:xdr="http://schemas.openxmlformats.org/drawingml/2006/spreadsheetDrawing" xmlns:a="http://schemas.openxmlformats.org/drawingml/2006/main">
  <xdr:twoCellAnchor editAs="oneCell">
    <xdr:from>
      <xdr:col>2</xdr:col>
      <xdr:colOff>500062</xdr:colOff>
      <xdr:row>1</xdr:row>
      <xdr:rowOff>44899</xdr:rowOff>
    </xdr:from>
    <xdr:to>
      <xdr:col>2</xdr:col>
      <xdr:colOff>1000124</xdr:colOff>
      <xdr:row>1</xdr:row>
      <xdr:rowOff>884350</xdr:rowOff>
    </xdr:to>
    <xdr:pic>
      <xdr:nvPicPr>
        <xdr:cNvPr id="2" name="Grafik 1">
          <a:extLst>
            <a:ext uri="{FF2B5EF4-FFF2-40B4-BE49-F238E27FC236}">
              <a16:creationId xmlns:a16="http://schemas.microsoft.com/office/drawing/2014/main" id="{CEFACF7B-1BC0-4D60-91DE-0FF9ECD4FB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82062" y="235399"/>
          <a:ext cx="503237" cy="8362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842170</xdr:colOff>
      <xdr:row>1</xdr:row>
      <xdr:rowOff>3174</xdr:rowOff>
    </xdr:from>
    <xdr:to>
      <xdr:col>9</xdr:col>
      <xdr:colOff>1399375</xdr:colOff>
      <xdr:row>2</xdr:row>
      <xdr:rowOff>112</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75201" y="193674"/>
          <a:ext cx="560380" cy="934357"/>
        </a:xfrm>
        <a:prstGeom prst="rect">
          <a:avLst/>
        </a:prstGeom>
      </xdr:spPr>
    </xdr:pic>
    <xdr:clientData/>
  </xdr:twoCellAnchor>
  <xdr:twoCellAnchor>
    <xdr:from>
      <xdr:col>8</xdr:col>
      <xdr:colOff>1333499</xdr:colOff>
      <xdr:row>8</xdr:row>
      <xdr:rowOff>154781</xdr:rowOff>
    </xdr:from>
    <xdr:to>
      <xdr:col>10</xdr:col>
      <xdr:colOff>595311</xdr:colOff>
      <xdr:row>11</xdr:row>
      <xdr:rowOff>83343</xdr:rowOff>
    </xdr:to>
    <xdr:sp macro="" textlink="">
      <xdr:nvSpPr>
        <xdr:cNvPr id="3" name="CuadroTexto 2">
          <a:extLst>
            <a:ext uri="{FF2B5EF4-FFF2-40B4-BE49-F238E27FC236}">
              <a16:creationId xmlns:a16="http://schemas.microsoft.com/office/drawing/2014/main" id="{773FCF7A-F3E8-48E9-AEDC-DA6E0D2AC946}"/>
            </a:ext>
          </a:extLst>
        </xdr:cNvPr>
        <xdr:cNvSpPr txBox="1"/>
      </xdr:nvSpPr>
      <xdr:spPr>
        <a:xfrm>
          <a:off x="15692437" y="2357437"/>
          <a:ext cx="3738562" cy="488156"/>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100">
              <a:solidFill>
                <a:schemeClr val="tx1">
                  <a:lumMod val="75000"/>
                  <a:lumOff val="25000"/>
                </a:schemeClr>
              </a:solidFill>
              <a:latin typeface="Avenir Next LT Pro" panose="020B0504020202020204" pitchFamily="34" charset="0"/>
              <a:cs typeface="Arial" panose="020B0604020202020204" pitchFamily="34" charset="0"/>
            </a:rPr>
            <a:t>Las</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 columnas I, J, K, se generan a partir del módulo "información organizativa", adaptar si es necesario. </a:t>
          </a:r>
          <a:endParaRPr lang="es-ES" sz="1100">
            <a:solidFill>
              <a:schemeClr val="tx1">
                <a:lumMod val="75000"/>
                <a:lumOff val="25000"/>
              </a:schemeClr>
            </a:solidFill>
            <a:latin typeface="Avenir Next LT Pro" panose="020B0504020202020204" pitchFamily="34" charset="0"/>
            <a:cs typeface="Arial" panose="020B0604020202020204" pitchFamily="34" charset="0"/>
          </a:endParaRPr>
        </a:p>
      </xdr:txBody>
    </xdr:sp>
    <xdr:clientData/>
  </xdr:twoCellAnchor>
  <xdr:twoCellAnchor>
    <xdr:from>
      <xdr:col>1</xdr:col>
      <xdr:colOff>1759743</xdr:colOff>
      <xdr:row>8</xdr:row>
      <xdr:rowOff>176212</xdr:rowOff>
    </xdr:from>
    <xdr:to>
      <xdr:col>3</xdr:col>
      <xdr:colOff>507205</xdr:colOff>
      <xdr:row>11</xdr:row>
      <xdr:rowOff>107949</xdr:rowOff>
    </xdr:to>
    <xdr:sp macro="" textlink="">
      <xdr:nvSpPr>
        <xdr:cNvPr id="4" name="CuadroTexto 3">
          <a:extLst>
            <a:ext uri="{FF2B5EF4-FFF2-40B4-BE49-F238E27FC236}">
              <a16:creationId xmlns:a16="http://schemas.microsoft.com/office/drawing/2014/main" id="{A5C92169-58E1-4E02-B661-D02C4586F4B5}"/>
            </a:ext>
          </a:extLst>
        </xdr:cNvPr>
        <xdr:cNvSpPr txBox="1"/>
      </xdr:nvSpPr>
      <xdr:spPr>
        <a:xfrm>
          <a:off x="2557462" y="2378868"/>
          <a:ext cx="3748087" cy="491331"/>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100">
              <a:solidFill>
                <a:schemeClr val="tx1">
                  <a:lumMod val="75000"/>
                  <a:lumOff val="25000"/>
                </a:schemeClr>
              </a:solidFill>
              <a:latin typeface="Avenir Next LT Pro" panose="020B0504020202020204" pitchFamily="34" charset="0"/>
              <a:cs typeface="Arial" panose="020B0604020202020204" pitchFamily="34" charset="0"/>
            </a:rPr>
            <a:t>Las</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 columnas B, C, D, se generan a partir del módulo1 de la herramienta  "aspectos ambientales".</a:t>
          </a:r>
          <a:endParaRPr lang="es-ES" sz="1100">
            <a:solidFill>
              <a:schemeClr val="tx1">
                <a:lumMod val="75000"/>
                <a:lumOff val="25000"/>
              </a:schemeClr>
            </a:solidFill>
            <a:latin typeface="Avenir Next LT Pro" panose="020B05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29</xdr:row>
      <xdr:rowOff>10582</xdr:rowOff>
    </xdr:from>
    <xdr:to>
      <xdr:col>4</xdr:col>
      <xdr:colOff>0</xdr:colOff>
      <xdr:row>30</xdr:row>
      <xdr:rowOff>40820</xdr:rowOff>
    </xdr:to>
    <xdr:sp macro="" textlink="">
      <xdr:nvSpPr>
        <xdr:cNvPr id="48" name="Rechtwinkliges Dreieck 47">
          <a:extLst>
            <a:ext uri="{FF2B5EF4-FFF2-40B4-BE49-F238E27FC236}">
              <a16:creationId xmlns:a16="http://schemas.microsoft.com/office/drawing/2014/main" id="{00000000-0008-0000-0100-000030000000}"/>
            </a:ext>
          </a:extLst>
        </xdr:cNvPr>
        <xdr:cNvSpPr/>
      </xdr:nvSpPr>
      <xdr:spPr>
        <a:xfrm rot="10800000">
          <a:off x="4640035" y="23673403"/>
          <a:ext cx="1037167" cy="1962453"/>
        </a:xfrm>
        <a:prstGeom prst="rtTriangle">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6</xdr:col>
      <xdr:colOff>12436</xdr:colOff>
      <xdr:row>13</xdr:row>
      <xdr:rowOff>42070</xdr:rowOff>
    </xdr:from>
    <xdr:to>
      <xdr:col>7</xdr:col>
      <xdr:colOff>5558</xdr:colOff>
      <xdr:row>13</xdr:row>
      <xdr:rowOff>627857</xdr:rowOff>
    </xdr:to>
    <xdr:sp macro="" textlink="">
      <xdr:nvSpPr>
        <xdr:cNvPr id="50" name="Rechtwinkliges Dreieck 49">
          <a:extLst>
            <a:ext uri="{FF2B5EF4-FFF2-40B4-BE49-F238E27FC236}">
              <a16:creationId xmlns:a16="http://schemas.microsoft.com/office/drawing/2014/main" id="{00000000-0008-0000-0100-000032000000}"/>
            </a:ext>
          </a:extLst>
        </xdr:cNvPr>
        <xdr:cNvSpPr/>
      </xdr:nvSpPr>
      <xdr:spPr>
        <a:xfrm>
          <a:off x="8442061" y="4411664"/>
          <a:ext cx="1445685" cy="585787"/>
        </a:xfrm>
        <a:prstGeom prst="rtTriangle">
          <a:avLst/>
        </a:prstGeom>
        <a:solidFill>
          <a:srgbClr val="C0504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3</xdr:col>
      <xdr:colOff>3344332</xdr:colOff>
      <xdr:row>21</xdr:row>
      <xdr:rowOff>10583</xdr:rowOff>
    </xdr:from>
    <xdr:to>
      <xdr:col>4</xdr:col>
      <xdr:colOff>0</xdr:colOff>
      <xdr:row>22</xdr:row>
      <xdr:rowOff>34283</xdr:rowOff>
    </xdr:to>
    <xdr:sp macro="" textlink="">
      <xdr:nvSpPr>
        <xdr:cNvPr id="60" name="Rechtwinkliges Dreieck 59">
          <a:extLst>
            <a:ext uri="{FF2B5EF4-FFF2-40B4-BE49-F238E27FC236}">
              <a16:creationId xmlns:a16="http://schemas.microsoft.com/office/drawing/2014/main" id="{00000000-0008-0000-0100-00003C000000}"/>
            </a:ext>
          </a:extLst>
        </xdr:cNvPr>
        <xdr:cNvSpPr/>
      </xdr:nvSpPr>
      <xdr:spPr>
        <a:xfrm rot="10800000">
          <a:off x="4635499" y="18796000"/>
          <a:ext cx="1037167" cy="563450"/>
        </a:xfrm>
        <a:prstGeom prst="rtTriangle">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4</xdr:col>
      <xdr:colOff>0</xdr:colOff>
      <xdr:row>27</xdr:row>
      <xdr:rowOff>10583</xdr:rowOff>
    </xdr:from>
    <xdr:to>
      <xdr:col>4</xdr:col>
      <xdr:colOff>0</xdr:colOff>
      <xdr:row>27</xdr:row>
      <xdr:rowOff>624415</xdr:rowOff>
    </xdr:to>
    <xdr:sp macro="" textlink="">
      <xdr:nvSpPr>
        <xdr:cNvPr id="69" name="Rechtwinkliges Dreieck 68">
          <a:extLst>
            <a:ext uri="{FF2B5EF4-FFF2-40B4-BE49-F238E27FC236}">
              <a16:creationId xmlns:a16="http://schemas.microsoft.com/office/drawing/2014/main" id="{00000000-0008-0000-0100-000045000000}"/>
            </a:ext>
          </a:extLst>
        </xdr:cNvPr>
        <xdr:cNvSpPr/>
      </xdr:nvSpPr>
      <xdr:spPr>
        <a:xfrm rot="10800000">
          <a:off x="4635500" y="22404916"/>
          <a:ext cx="1037167" cy="613832"/>
        </a:xfrm>
        <a:prstGeom prst="rtTriangle">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4</xdr:col>
      <xdr:colOff>0</xdr:colOff>
      <xdr:row>33</xdr:row>
      <xdr:rowOff>10583</xdr:rowOff>
    </xdr:from>
    <xdr:to>
      <xdr:col>4</xdr:col>
      <xdr:colOff>0</xdr:colOff>
      <xdr:row>34</xdr:row>
      <xdr:rowOff>13607</xdr:rowOff>
    </xdr:to>
    <xdr:sp macro="" textlink="">
      <xdr:nvSpPr>
        <xdr:cNvPr id="72" name="Rechtwinkliges Dreieck 71">
          <a:extLst>
            <a:ext uri="{FF2B5EF4-FFF2-40B4-BE49-F238E27FC236}">
              <a16:creationId xmlns:a16="http://schemas.microsoft.com/office/drawing/2014/main" id="{00000000-0008-0000-0100-000048000000}"/>
            </a:ext>
          </a:extLst>
        </xdr:cNvPr>
        <xdr:cNvSpPr/>
      </xdr:nvSpPr>
      <xdr:spPr>
        <a:xfrm rot="10800000">
          <a:off x="4640035" y="27809976"/>
          <a:ext cx="1037167" cy="792238"/>
        </a:xfrm>
        <a:prstGeom prst="rtTriangle">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10426</xdr:colOff>
      <xdr:row>13</xdr:row>
      <xdr:rowOff>13601</xdr:rowOff>
    </xdr:from>
    <xdr:to>
      <xdr:col>5</xdr:col>
      <xdr:colOff>1440655</xdr:colOff>
      <xdr:row>14</xdr:row>
      <xdr:rowOff>11903</xdr:rowOff>
    </xdr:to>
    <xdr:sp macro="" textlink="">
      <xdr:nvSpPr>
        <xdr:cNvPr id="81" name="Rechtwinkliges Dreieck 80">
          <a:extLst>
            <a:ext uri="{FF2B5EF4-FFF2-40B4-BE49-F238E27FC236}">
              <a16:creationId xmlns:a16="http://schemas.microsoft.com/office/drawing/2014/main" id="{00000000-0008-0000-0100-000051000000}"/>
            </a:ext>
          </a:extLst>
        </xdr:cNvPr>
        <xdr:cNvSpPr/>
      </xdr:nvSpPr>
      <xdr:spPr>
        <a:xfrm rot="10800000">
          <a:off x="6987489" y="4383195"/>
          <a:ext cx="1430229" cy="629333"/>
        </a:xfrm>
        <a:prstGeom prst="rtTriangle">
          <a:avLst/>
        </a:prstGeom>
        <a:solidFill>
          <a:srgbClr val="00946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12</xdr:col>
      <xdr:colOff>506413</xdr:colOff>
      <xdr:row>1</xdr:row>
      <xdr:rowOff>56358</xdr:rowOff>
    </xdr:from>
    <xdr:to>
      <xdr:col>12</xdr:col>
      <xdr:colOff>988219</xdr:colOff>
      <xdr:row>1</xdr:row>
      <xdr:rowOff>888160</xdr:rowOff>
    </xdr:to>
    <xdr:pic>
      <xdr:nvPicPr>
        <xdr:cNvPr id="99" name="Grafik 98">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51413" y="258764"/>
          <a:ext cx="481806" cy="828627"/>
        </a:xfrm>
        <a:prstGeom prst="rect">
          <a:avLst/>
        </a:prstGeom>
      </xdr:spPr>
    </xdr:pic>
    <xdr:clientData/>
  </xdr:twoCellAnchor>
  <xdr:twoCellAnchor>
    <xdr:from>
      <xdr:col>5</xdr:col>
      <xdr:colOff>159653</xdr:colOff>
      <xdr:row>13</xdr:row>
      <xdr:rowOff>204106</xdr:rowOff>
    </xdr:from>
    <xdr:to>
      <xdr:col>5</xdr:col>
      <xdr:colOff>1262063</xdr:colOff>
      <xdr:row>13</xdr:row>
      <xdr:rowOff>607219</xdr:rowOff>
    </xdr:to>
    <xdr:sp macro="" textlink="">
      <xdr:nvSpPr>
        <xdr:cNvPr id="64" name="Text Box 1">
          <a:extLst>
            <a:ext uri="{FF2B5EF4-FFF2-40B4-BE49-F238E27FC236}">
              <a16:creationId xmlns:a16="http://schemas.microsoft.com/office/drawing/2014/main" id="{00000000-0008-0000-0100-000040000000}"/>
            </a:ext>
          </a:extLst>
        </xdr:cNvPr>
        <xdr:cNvSpPr txBox="1">
          <a:spLocks noChangeArrowheads="1"/>
        </xdr:cNvSpPr>
      </xdr:nvSpPr>
      <xdr:spPr bwMode="auto">
        <a:xfrm>
          <a:off x="7136716" y="4573700"/>
          <a:ext cx="1102410" cy="403113"/>
        </a:xfrm>
        <a:prstGeom prst="rect">
          <a:avLst/>
        </a:prstGeom>
        <a:noFill/>
        <a:ln w="9525">
          <a:noFill/>
          <a:miter lim="800000"/>
          <a:headEnd/>
          <a:tailEnd/>
        </a:ln>
      </xdr:spPr>
      <xdr:txBody>
        <a:bodyPr vertOverflow="clip" wrap="square" lIns="27432" tIns="22860" rIns="0" bIns="0" anchor="t" upright="1"/>
        <a:lstStyle/>
        <a:p>
          <a:pPr algn="ctr" rtl="0">
            <a:defRPr sz="1000"/>
          </a:pPr>
          <a:r>
            <a:rPr lang="de-DE" sz="1400" b="1" i="0" u="none" strike="noStrike" baseline="0">
              <a:solidFill>
                <a:schemeClr val="bg1"/>
              </a:solidFill>
              <a:latin typeface="Avenir Next LT Pro" panose="020B0504020202020204" pitchFamily="34" charset="0"/>
            </a:rPr>
            <a:t>A/S*</a:t>
          </a:r>
        </a:p>
      </xdr:txBody>
    </xdr:sp>
    <xdr:clientData/>
  </xdr:twoCellAnchor>
  <xdr:twoCellAnchor>
    <xdr:from>
      <xdr:col>4</xdr:col>
      <xdr:colOff>0</xdr:colOff>
      <xdr:row>63</xdr:row>
      <xdr:rowOff>72761</xdr:rowOff>
    </xdr:from>
    <xdr:to>
      <xdr:col>4</xdr:col>
      <xdr:colOff>0</xdr:colOff>
      <xdr:row>64</xdr:row>
      <xdr:rowOff>219869</xdr:rowOff>
    </xdr:to>
    <xdr:sp macro="" textlink="">
      <xdr:nvSpPr>
        <xdr:cNvPr id="372" name="Text Box 1">
          <a:extLst>
            <a:ext uri="{FF2B5EF4-FFF2-40B4-BE49-F238E27FC236}">
              <a16:creationId xmlns:a16="http://schemas.microsoft.com/office/drawing/2014/main" id="{00000000-0008-0000-0100-000074010000}"/>
            </a:ext>
          </a:extLst>
        </xdr:cNvPr>
        <xdr:cNvSpPr txBox="1">
          <a:spLocks noChangeArrowheads="1"/>
        </xdr:cNvSpPr>
      </xdr:nvSpPr>
      <xdr:spPr bwMode="auto">
        <a:xfrm>
          <a:off x="7561791" y="10455011"/>
          <a:ext cx="666750" cy="742421"/>
        </a:xfrm>
        <a:prstGeom prst="rect">
          <a:avLst/>
        </a:prstGeom>
        <a:noFill/>
        <a:ln w="9525">
          <a:noFill/>
          <a:miter lim="800000"/>
          <a:headEnd/>
          <a:tailEnd/>
        </a:ln>
      </xdr:spPr>
      <xdr:txBody>
        <a:bodyPr vertOverflow="clip" wrap="square" lIns="27432" tIns="22860" rIns="0" bIns="0" anchor="t" upright="1"/>
        <a:lstStyle/>
        <a:p>
          <a:pPr algn="l" rtl="0">
            <a:defRPr sz="1000"/>
          </a:pPr>
          <a:r>
            <a:rPr lang="de-DE" sz="1400" b="0" i="0" u="none" strike="noStrike" baseline="0">
              <a:solidFill>
                <a:srgbClr val="000000"/>
              </a:solidFill>
              <a:latin typeface="Calibri"/>
            </a:rPr>
            <a:t>A/R*</a:t>
          </a:r>
        </a:p>
      </xdr:txBody>
    </xdr:sp>
    <xdr:clientData/>
  </xdr:twoCellAnchor>
  <xdr:twoCellAnchor>
    <xdr:from>
      <xdr:col>4</xdr:col>
      <xdr:colOff>0</xdr:colOff>
      <xdr:row>63</xdr:row>
      <xdr:rowOff>0</xdr:rowOff>
    </xdr:from>
    <xdr:to>
      <xdr:col>4</xdr:col>
      <xdr:colOff>0</xdr:colOff>
      <xdr:row>64</xdr:row>
      <xdr:rowOff>226219</xdr:rowOff>
    </xdr:to>
    <xdr:sp macro="" textlink="">
      <xdr:nvSpPr>
        <xdr:cNvPr id="373" name="Rechtwinkliges Dreieck 372">
          <a:extLst>
            <a:ext uri="{FF2B5EF4-FFF2-40B4-BE49-F238E27FC236}">
              <a16:creationId xmlns:a16="http://schemas.microsoft.com/office/drawing/2014/main" id="{00000000-0008-0000-0100-000075010000}"/>
            </a:ext>
          </a:extLst>
        </xdr:cNvPr>
        <xdr:cNvSpPr/>
      </xdr:nvSpPr>
      <xdr:spPr>
        <a:xfrm>
          <a:off x="6453189" y="10382250"/>
          <a:ext cx="976312" cy="821532"/>
        </a:xfrm>
        <a:prstGeom prst="r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4</xdr:col>
      <xdr:colOff>0</xdr:colOff>
      <xdr:row>63</xdr:row>
      <xdr:rowOff>49325</xdr:rowOff>
    </xdr:from>
    <xdr:to>
      <xdr:col>4</xdr:col>
      <xdr:colOff>0</xdr:colOff>
      <xdr:row>64</xdr:row>
      <xdr:rowOff>174246</xdr:rowOff>
    </xdr:to>
    <xdr:sp macro="" textlink="">
      <xdr:nvSpPr>
        <xdr:cNvPr id="374" name="Text Box 1">
          <a:extLst>
            <a:ext uri="{FF2B5EF4-FFF2-40B4-BE49-F238E27FC236}">
              <a16:creationId xmlns:a16="http://schemas.microsoft.com/office/drawing/2014/main" id="{00000000-0008-0000-0100-000076010000}"/>
            </a:ext>
          </a:extLst>
        </xdr:cNvPr>
        <xdr:cNvSpPr txBox="1">
          <a:spLocks noChangeArrowheads="1"/>
        </xdr:cNvSpPr>
      </xdr:nvSpPr>
      <xdr:spPr bwMode="auto">
        <a:xfrm>
          <a:off x="6585854" y="10431575"/>
          <a:ext cx="1428750" cy="720234"/>
        </a:xfrm>
        <a:prstGeom prst="rect">
          <a:avLst/>
        </a:prstGeom>
        <a:noFill/>
        <a:ln w="9525">
          <a:noFill/>
          <a:miter lim="800000"/>
          <a:headEnd/>
          <a:tailEnd/>
        </a:ln>
      </xdr:spPr>
      <xdr:txBody>
        <a:bodyPr vertOverflow="clip" wrap="square" lIns="27432" tIns="22860" rIns="0" bIns="0" anchor="t" upright="1"/>
        <a:lstStyle/>
        <a:p>
          <a:pPr algn="l" rtl="0">
            <a:defRPr sz="1000"/>
          </a:pPr>
          <a:r>
            <a:rPr lang="de-DE" sz="1400" b="0" i="0" u="none" strike="noStrike" baseline="0">
              <a:solidFill>
                <a:srgbClr val="000000"/>
              </a:solidFill>
              <a:latin typeface="Calibri"/>
            </a:rPr>
            <a:t>A/S*</a:t>
          </a:r>
        </a:p>
      </xdr:txBody>
    </xdr:sp>
    <xdr:clientData/>
  </xdr:twoCellAnchor>
  <xdr:twoCellAnchor>
    <xdr:from>
      <xdr:col>5</xdr:col>
      <xdr:colOff>0</xdr:colOff>
      <xdr:row>29</xdr:row>
      <xdr:rowOff>10582</xdr:rowOff>
    </xdr:from>
    <xdr:to>
      <xdr:col>5</xdr:col>
      <xdr:colOff>0</xdr:colOff>
      <xdr:row>30</xdr:row>
      <xdr:rowOff>40820</xdr:rowOff>
    </xdr:to>
    <xdr:sp macro="" textlink="">
      <xdr:nvSpPr>
        <xdr:cNvPr id="447" name="Rechtwinkliges Dreieck 446">
          <a:extLst>
            <a:ext uri="{FF2B5EF4-FFF2-40B4-BE49-F238E27FC236}">
              <a16:creationId xmlns:a16="http://schemas.microsoft.com/office/drawing/2014/main" id="{00000000-0008-0000-0100-0000BF010000}"/>
            </a:ext>
          </a:extLst>
        </xdr:cNvPr>
        <xdr:cNvSpPr/>
      </xdr:nvSpPr>
      <xdr:spPr>
        <a:xfrm rot="10800000">
          <a:off x="4631531" y="19691613"/>
          <a:ext cx="0" cy="1959051"/>
        </a:xfrm>
        <a:prstGeom prst="rtTriangle">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0</xdr:colOff>
      <xdr:row>33</xdr:row>
      <xdr:rowOff>10583</xdr:rowOff>
    </xdr:from>
    <xdr:to>
      <xdr:col>5</xdr:col>
      <xdr:colOff>0</xdr:colOff>
      <xdr:row>34</xdr:row>
      <xdr:rowOff>13607</xdr:rowOff>
    </xdr:to>
    <xdr:sp macro="" textlink="">
      <xdr:nvSpPr>
        <xdr:cNvPr id="448" name="Rechtwinkliges Dreieck 447">
          <a:extLst>
            <a:ext uri="{FF2B5EF4-FFF2-40B4-BE49-F238E27FC236}">
              <a16:creationId xmlns:a16="http://schemas.microsoft.com/office/drawing/2014/main" id="{00000000-0008-0000-0100-0000C0010000}"/>
            </a:ext>
          </a:extLst>
        </xdr:cNvPr>
        <xdr:cNvSpPr/>
      </xdr:nvSpPr>
      <xdr:spPr>
        <a:xfrm rot="10800000">
          <a:off x="4631531" y="23823083"/>
          <a:ext cx="0" cy="788837"/>
        </a:xfrm>
        <a:prstGeom prst="rtTriangle">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6</xdr:col>
      <xdr:colOff>0</xdr:colOff>
      <xdr:row>29</xdr:row>
      <xdr:rowOff>10582</xdr:rowOff>
    </xdr:from>
    <xdr:to>
      <xdr:col>6</xdr:col>
      <xdr:colOff>0</xdr:colOff>
      <xdr:row>30</xdr:row>
      <xdr:rowOff>40820</xdr:rowOff>
    </xdr:to>
    <xdr:sp macro="" textlink="">
      <xdr:nvSpPr>
        <xdr:cNvPr id="449" name="Rechtwinkliges Dreieck 448">
          <a:extLst>
            <a:ext uri="{FF2B5EF4-FFF2-40B4-BE49-F238E27FC236}">
              <a16:creationId xmlns:a16="http://schemas.microsoft.com/office/drawing/2014/main" id="{00000000-0008-0000-0100-0000C1010000}"/>
            </a:ext>
          </a:extLst>
        </xdr:cNvPr>
        <xdr:cNvSpPr/>
      </xdr:nvSpPr>
      <xdr:spPr>
        <a:xfrm rot="10800000">
          <a:off x="4631531" y="19691613"/>
          <a:ext cx="0" cy="1959051"/>
        </a:xfrm>
        <a:prstGeom prst="rtTriangle">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6</xdr:col>
      <xdr:colOff>0</xdr:colOff>
      <xdr:row>33</xdr:row>
      <xdr:rowOff>10583</xdr:rowOff>
    </xdr:from>
    <xdr:to>
      <xdr:col>6</xdr:col>
      <xdr:colOff>0</xdr:colOff>
      <xdr:row>34</xdr:row>
      <xdr:rowOff>13607</xdr:rowOff>
    </xdr:to>
    <xdr:sp macro="" textlink="">
      <xdr:nvSpPr>
        <xdr:cNvPr id="450" name="Rechtwinkliges Dreieck 449">
          <a:extLst>
            <a:ext uri="{FF2B5EF4-FFF2-40B4-BE49-F238E27FC236}">
              <a16:creationId xmlns:a16="http://schemas.microsoft.com/office/drawing/2014/main" id="{00000000-0008-0000-0100-0000C2010000}"/>
            </a:ext>
          </a:extLst>
        </xdr:cNvPr>
        <xdr:cNvSpPr/>
      </xdr:nvSpPr>
      <xdr:spPr>
        <a:xfrm rot="10800000">
          <a:off x="4631531" y="23823083"/>
          <a:ext cx="0" cy="788837"/>
        </a:xfrm>
        <a:prstGeom prst="rtTriangle">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7</xdr:col>
      <xdr:colOff>0</xdr:colOff>
      <xdr:row>29</xdr:row>
      <xdr:rowOff>10582</xdr:rowOff>
    </xdr:from>
    <xdr:to>
      <xdr:col>7</xdr:col>
      <xdr:colOff>0</xdr:colOff>
      <xdr:row>30</xdr:row>
      <xdr:rowOff>40820</xdr:rowOff>
    </xdr:to>
    <xdr:sp macro="" textlink="">
      <xdr:nvSpPr>
        <xdr:cNvPr id="451" name="Rechtwinkliges Dreieck 450">
          <a:extLst>
            <a:ext uri="{FF2B5EF4-FFF2-40B4-BE49-F238E27FC236}">
              <a16:creationId xmlns:a16="http://schemas.microsoft.com/office/drawing/2014/main" id="{00000000-0008-0000-0100-0000C3010000}"/>
            </a:ext>
          </a:extLst>
        </xdr:cNvPr>
        <xdr:cNvSpPr/>
      </xdr:nvSpPr>
      <xdr:spPr>
        <a:xfrm rot="10800000">
          <a:off x="4631531" y="19691613"/>
          <a:ext cx="0" cy="1959051"/>
        </a:xfrm>
        <a:prstGeom prst="rtTriangle">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7</xdr:col>
      <xdr:colOff>0</xdr:colOff>
      <xdr:row>33</xdr:row>
      <xdr:rowOff>10583</xdr:rowOff>
    </xdr:from>
    <xdr:to>
      <xdr:col>7</xdr:col>
      <xdr:colOff>0</xdr:colOff>
      <xdr:row>34</xdr:row>
      <xdr:rowOff>13607</xdr:rowOff>
    </xdr:to>
    <xdr:sp macro="" textlink="">
      <xdr:nvSpPr>
        <xdr:cNvPr id="452" name="Rechtwinkliges Dreieck 451">
          <a:extLst>
            <a:ext uri="{FF2B5EF4-FFF2-40B4-BE49-F238E27FC236}">
              <a16:creationId xmlns:a16="http://schemas.microsoft.com/office/drawing/2014/main" id="{00000000-0008-0000-0100-0000C4010000}"/>
            </a:ext>
          </a:extLst>
        </xdr:cNvPr>
        <xdr:cNvSpPr/>
      </xdr:nvSpPr>
      <xdr:spPr>
        <a:xfrm rot="10800000">
          <a:off x="4631531" y="23823083"/>
          <a:ext cx="0" cy="788837"/>
        </a:xfrm>
        <a:prstGeom prst="rtTriangle">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8</xdr:col>
      <xdr:colOff>0</xdr:colOff>
      <xdr:row>29</xdr:row>
      <xdr:rowOff>10582</xdr:rowOff>
    </xdr:from>
    <xdr:to>
      <xdr:col>8</xdr:col>
      <xdr:colOff>0</xdr:colOff>
      <xdr:row>30</xdr:row>
      <xdr:rowOff>40820</xdr:rowOff>
    </xdr:to>
    <xdr:sp macro="" textlink="">
      <xdr:nvSpPr>
        <xdr:cNvPr id="453" name="Rechtwinkliges Dreieck 452">
          <a:extLst>
            <a:ext uri="{FF2B5EF4-FFF2-40B4-BE49-F238E27FC236}">
              <a16:creationId xmlns:a16="http://schemas.microsoft.com/office/drawing/2014/main" id="{00000000-0008-0000-0100-0000C5010000}"/>
            </a:ext>
          </a:extLst>
        </xdr:cNvPr>
        <xdr:cNvSpPr/>
      </xdr:nvSpPr>
      <xdr:spPr>
        <a:xfrm rot="10800000">
          <a:off x="4631531" y="19691613"/>
          <a:ext cx="0" cy="1959051"/>
        </a:xfrm>
        <a:prstGeom prst="rtTriangle">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8</xdr:col>
      <xdr:colOff>0</xdr:colOff>
      <xdr:row>33</xdr:row>
      <xdr:rowOff>10583</xdr:rowOff>
    </xdr:from>
    <xdr:to>
      <xdr:col>8</xdr:col>
      <xdr:colOff>0</xdr:colOff>
      <xdr:row>34</xdr:row>
      <xdr:rowOff>13607</xdr:rowOff>
    </xdr:to>
    <xdr:sp macro="" textlink="">
      <xdr:nvSpPr>
        <xdr:cNvPr id="454" name="Rechtwinkliges Dreieck 453">
          <a:extLst>
            <a:ext uri="{FF2B5EF4-FFF2-40B4-BE49-F238E27FC236}">
              <a16:creationId xmlns:a16="http://schemas.microsoft.com/office/drawing/2014/main" id="{00000000-0008-0000-0100-0000C6010000}"/>
            </a:ext>
          </a:extLst>
        </xdr:cNvPr>
        <xdr:cNvSpPr/>
      </xdr:nvSpPr>
      <xdr:spPr>
        <a:xfrm rot="10800000">
          <a:off x="4631531" y="23823083"/>
          <a:ext cx="0" cy="788837"/>
        </a:xfrm>
        <a:prstGeom prst="rtTriangle">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9</xdr:col>
      <xdr:colOff>0</xdr:colOff>
      <xdr:row>29</xdr:row>
      <xdr:rowOff>10582</xdr:rowOff>
    </xdr:from>
    <xdr:to>
      <xdr:col>9</xdr:col>
      <xdr:colOff>0</xdr:colOff>
      <xdr:row>30</xdr:row>
      <xdr:rowOff>40820</xdr:rowOff>
    </xdr:to>
    <xdr:sp macro="" textlink="">
      <xdr:nvSpPr>
        <xdr:cNvPr id="455" name="Rechtwinkliges Dreieck 454">
          <a:extLst>
            <a:ext uri="{FF2B5EF4-FFF2-40B4-BE49-F238E27FC236}">
              <a16:creationId xmlns:a16="http://schemas.microsoft.com/office/drawing/2014/main" id="{00000000-0008-0000-0100-0000C7010000}"/>
            </a:ext>
          </a:extLst>
        </xdr:cNvPr>
        <xdr:cNvSpPr/>
      </xdr:nvSpPr>
      <xdr:spPr>
        <a:xfrm rot="10800000">
          <a:off x="4631531" y="19691613"/>
          <a:ext cx="0" cy="1959051"/>
        </a:xfrm>
        <a:prstGeom prst="rtTriangle">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9</xdr:col>
      <xdr:colOff>0</xdr:colOff>
      <xdr:row>33</xdr:row>
      <xdr:rowOff>10583</xdr:rowOff>
    </xdr:from>
    <xdr:to>
      <xdr:col>9</xdr:col>
      <xdr:colOff>0</xdr:colOff>
      <xdr:row>34</xdr:row>
      <xdr:rowOff>13607</xdr:rowOff>
    </xdr:to>
    <xdr:sp macro="" textlink="">
      <xdr:nvSpPr>
        <xdr:cNvPr id="456" name="Rechtwinkliges Dreieck 455">
          <a:extLst>
            <a:ext uri="{FF2B5EF4-FFF2-40B4-BE49-F238E27FC236}">
              <a16:creationId xmlns:a16="http://schemas.microsoft.com/office/drawing/2014/main" id="{00000000-0008-0000-0100-0000C8010000}"/>
            </a:ext>
          </a:extLst>
        </xdr:cNvPr>
        <xdr:cNvSpPr/>
      </xdr:nvSpPr>
      <xdr:spPr>
        <a:xfrm rot="10800000">
          <a:off x="4631531" y="23823083"/>
          <a:ext cx="0" cy="788837"/>
        </a:xfrm>
        <a:prstGeom prst="rtTriangle">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10</xdr:col>
      <xdr:colOff>0</xdr:colOff>
      <xdr:row>29</xdr:row>
      <xdr:rowOff>10582</xdr:rowOff>
    </xdr:from>
    <xdr:to>
      <xdr:col>10</xdr:col>
      <xdr:colOff>0</xdr:colOff>
      <xdr:row>30</xdr:row>
      <xdr:rowOff>40820</xdr:rowOff>
    </xdr:to>
    <xdr:sp macro="" textlink="">
      <xdr:nvSpPr>
        <xdr:cNvPr id="457" name="Rechtwinkliges Dreieck 456">
          <a:extLst>
            <a:ext uri="{FF2B5EF4-FFF2-40B4-BE49-F238E27FC236}">
              <a16:creationId xmlns:a16="http://schemas.microsoft.com/office/drawing/2014/main" id="{00000000-0008-0000-0100-0000C9010000}"/>
            </a:ext>
          </a:extLst>
        </xdr:cNvPr>
        <xdr:cNvSpPr/>
      </xdr:nvSpPr>
      <xdr:spPr>
        <a:xfrm rot="10800000">
          <a:off x="4631531" y="19691613"/>
          <a:ext cx="0" cy="1959051"/>
        </a:xfrm>
        <a:prstGeom prst="rtTriangle">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10</xdr:col>
      <xdr:colOff>0</xdr:colOff>
      <xdr:row>33</xdr:row>
      <xdr:rowOff>10583</xdr:rowOff>
    </xdr:from>
    <xdr:to>
      <xdr:col>10</xdr:col>
      <xdr:colOff>0</xdr:colOff>
      <xdr:row>34</xdr:row>
      <xdr:rowOff>13607</xdr:rowOff>
    </xdr:to>
    <xdr:sp macro="" textlink="">
      <xdr:nvSpPr>
        <xdr:cNvPr id="458" name="Rechtwinkliges Dreieck 457">
          <a:extLst>
            <a:ext uri="{FF2B5EF4-FFF2-40B4-BE49-F238E27FC236}">
              <a16:creationId xmlns:a16="http://schemas.microsoft.com/office/drawing/2014/main" id="{00000000-0008-0000-0100-0000CA010000}"/>
            </a:ext>
          </a:extLst>
        </xdr:cNvPr>
        <xdr:cNvSpPr/>
      </xdr:nvSpPr>
      <xdr:spPr>
        <a:xfrm rot="10800000">
          <a:off x="4631531" y="23823083"/>
          <a:ext cx="0" cy="788837"/>
        </a:xfrm>
        <a:prstGeom prst="rtTriangle">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11</xdr:col>
      <xdr:colOff>0</xdr:colOff>
      <xdr:row>29</xdr:row>
      <xdr:rowOff>10582</xdr:rowOff>
    </xdr:from>
    <xdr:to>
      <xdr:col>11</xdr:col>
      <xdr:colOff>0</xdr:colOff>
      <xdr:row>30</xdr:row>
      <xdr:rowOff>40820</xdr:rowOff>
    </xdr:to>
    <xdr:sp macro="" textlink="">
      <xdr:nvSpPr>
        <xdr:cNvPr id="459" name="Rechtwinkliges Dreieck 458">
          <a:extLst>
            <a:ext uri="{FF2B5EF4-FFF2-40B4-BE49-F238E27FC236}">
              <a16:creationId xmlns:a16="http://schemas.microsoft.com/office/drawing/2014/main" id="{00000000-0008-0000-0100-0000CB010000}"/>
            </a:ext>
          </a:extLst>
        </xdr:cNvPr>
        <xdr:cNvSpPr/>
      </xdr:nvSpPr>
      <xdr:spPr>
        <a:xfrm rot="10800000">
          <a:off x="4631531" y="19691613"/>
          <a:ext cx="0" cy="1959051"/>
        </a:xfrm>
        <a:prstGeom prst="rtTriangle">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11</xdr:col>
      <xdr:colOff>0</xdr:colOff>
      <xdr:row>33</xdr:row>
      <xdr:rowOff>10583</xdr:rowOff>
    </xdr:from>
    <xdr:to>
      <xdr:col>11</xdr:col>
      <xdr:colOff>0</xdr:colOff>
      <xdr:row>34</xdr:row>
      <xdr:rowOff>13607</xdr:rowOff>
    </xdr:to>
    <xdr:sp macro="" textlink="">
      <xdr:nvSpPr>
        <xdr:cNvPr id="460" name="Rechtwinkliges Dreieck 459">
          <a:extLst>
            <a:ext uri="{FF2B5EF4-FFF2-40B4-BE49-F238E27FC236}">
              <a16:creationId xmlns:a16="http://schemas.microsoft.com/office/drawing/2014/main" id="{00000000-0008-0000-0100-0000CC010000}"/>
            </a:ext>
          </a:extLst>
        </xdr:cNvPr>
        <xdr:cNvSpPr/>
      </xdr:nvSpPr>
      <xdr:spPr>
        <a:xfrm rot="10800000">
          <a:off x="4631531" y="23823083"/>
          <a:ext cx="0" cy="788837"/>
        </a:xfrm>
        <a:prstGeom prst="rtTriangle">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4</xdr:col>
      <xdr:colOff>682741</xdr:colOff>
      <xdr:row>76</xdr:row>
      <xdr:rowOff>35717</xdr:rowOff>
    </xdr:from>
    <xdr:to>
      <xdr:col>6</xdr:col>
      <xdr:colOff>476250</xdr:colOff>
      <xdr:row>82</xdr:row>
      <xdr:rowOff>130968</xdr:rowOff>
    </xdr:to>
    <xdr:sp macro="" textlink="">
      <xdr:nvSpPr>
        <xdr:cNvPr id="37" name="Wolkenförmige Legende 29">
          <a:extLst>
            <a:ext uri="{FF2B5EF4-FFF2-40B4-BE49-F238E27FC236}">
              <a16:creationId xmlns:a16="http://schemas.microsoft.com/office/drawing/2014/main" id="{00000000-0008-0000-0100-000025000000}"/>
            </a:ext>
          </a:extLst>
        </xdr:cNvPr>
        <xdr:cNvSpPr/>
      </xdr:nvSpPr>
      <xdr:spPr>
        <a:xfrm>
          <a:off x="5957210" y="47934561"/>
          <a:ext cx="2555759" cy="1238251"/>
        </a:xfrm>
        <a:prstGeom prst="leftArrow">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es-ES"/>
            <a:t>Puede cambiar esta lista desplegable para reflejar los títulos de su propia organización</a:t>
          </a:r>
          <a:endParaRPr lang="en-GB" sz="1100"/>
        </a:p>
      </xdr:txBody>
    </xdr:sp>
    <xdr:clientData/>
  </xdr:twoCellAnchor>
  <xdr:twoCellAnchor>
    <xdr:from>
      <xdr:col>12</xdr:col>
      <xdr:colOff>142876</xdr:colOff>
      <xdr:row>12</xdr:row>
      <xdr:rowOff>333374</xdr:rowOff>
    </xdr:from>
    <xdr:to>
      <xdr:col>15</xdr:col>
      <xdr:colOff>693738</xdr:colOff>
      <xdr:row>21</xdr:row>
      <xdr:rowOff>146050</xdr:rowOff>
    </xdr:to>
    <xdr:sp macro="" textlink="">
      <xdr:nvSpPr>
        <xdr:cNvPr id="2" name="CuadroTexto 1">
          <a:extLst>
            <a:ext uri="{FF2B5EF4-FFF2-40B4-BE49-F238E27FC236}">
              <a16:creationId xmlns:a16="http://schemas.microsoft.com/office/drawing/2014/main" id="{4B1B5B1A-22E4-499B-AF7B-B606238179BE}"/>
            </a:ext>
          </a:extLst>
        </xdr:cNvPr>
        <xdr:cNvSpPr txBox="1"/>
      </xdr:nvSpPr>
      <xdr:spPr>
        <a:xfrm>
          <a:off x="17287876" y="4357687"/>
          <a:ext cx="3741737" cy="4539457"/>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100" b="1">
              <a:solidFill>
                <a:schemeClr val="tx1">
                  <a:lumMod val="75000"/>
                  <a:lumOff val="25000"/>
                </a:schemeClr>
              </a:solidFill>
              <a:latin typeface="Avenir Next LT Pro" panose="020B0504020202020204" pitchFamily="34" charset="0"/>
              <a:cs typeface="Arial" panose="020B0604020202020204" pitchFamily="34" charset="0"/>
            </a:rPr>
            <a:t>A: </a:t>
          </a:r>
          <a:r>
            <a:rPr lang="es-ES" sz="1100">
              <a:solidFill>
                <a:schemeClr val="tx1">
                  <a:lumMod val="75000"/>
                  <a:lumOff val="25000"/>
                </a:schemeClr>
              </a:solidFill>
              <a:latin typeface="Avenir Next LT Pro" panose="020B0504020202020204" pitchFamily="34" charset="0"/>
              <a:cs typeface="Arial" panose="020B0604020202020204" pitchFamily="34" charset="0"/>
            </a:rPr>
            <a:t>Responsable</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 (legalmente responsable). La persona que tiene la máxima autoridad de aprobación y ante quien "R" es responsable. </a:t>
          </a:r>
        </a:p>
        <a:p>
          <a:pPr algn="l"/>
          <a:endParaRPr lang="es-ES" sz="1100" baseline="0">
            <a:solidFill>
              <a:schemeClr val="tx1">
                <a:lumMod val="75000"/>
                <a:lumOff val="25000"/>
              </a:schemeClr>
            </a:solidFill>
            <a:latin typeface="Avenir Next LT Pro" panose="020B0504020202020204" pitchFamily="34" charset="0"/>
            <a:cs typeface="Arial" panose="020B0604020202020204" pitchFamily="34" charset="0"/>
          </a:endParaRPr>
        </a:p>
        <a:p>
          <a:pPr algn="l"/>
          <a:r>
            <a:rPr lang="es-ES" sz="1100" b="1" baseline="0">
              <a:solidFill>
                <a:schemeClr val="tx1">
                  <a:lumMod val="75000"/>
                  <a:lumOff val="25000"/>
                </a:schemeClr>
              </a:solidFill>
              <a:latin typeface="Avenir Next LT Pro" panose="020B0504020202020204" pitchFamily="34" charset="0"/>
              <a:cs typeface="Arial" panose="020B0604020202020204" pitchFamily="34" charset="0"/>
            </a:rPr>
            <a:t>A/R: </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EMAS permite a la alta dirección delegar algunas de sus responsabilidades. No obstante, siguen siendo responsables de que las cosas salgan según lo previsto. </a:t>
          </a:r>
        </a:p>
        <a:p>
          <a:pPr algn="l"/>
          <a:endParaRPr lang="es-ES" sz="1100" baseline="0">
            <a:solidFill>
              <a:schemeClr val="tx1">
                <a:lumMod val="75000"/>
                <a:lumOff val="25000"/>
              </a:schemeClr>
            </a:solidFill>
            <a:latin typeface="Avenir Next LT Pro" panose="020B0504020202020204" pitchFamily="34" charset="0"/>
            <a:cs typeface="Arial" panose="020B0604020202020204" pitchFamily="34" charset="0"/>
          </a:endParaRPr>
        </a:p>
        <a:p>
          <a:pPr algn="l"/>
          <a:r>
            <a:rPr lang="es-ES" sz="1100" b="1" baseline="0">
              <a:solidFill>
                <a:schemeClr val="tx1">
                  <a:lumMod val="75000"/>
                  <a:lumOff val="25000"/>
                </a:schemeClr>
              </a:solidFill>
              <a:latin typeface="Avenir Next LT Pro" panose="020B0504020202020204" pitchFamily="34" charset="0"/>
              <a:cs typeface="Arial" panose="020B0604020202020204" pitchFamily="34" charset="0"/>
            </a:rPr>
            <a:t>R: </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Responsable. La persona que es en última instancia responsable de realizar la actividad con éxito. </a:t>
          </a:r>
        </a:p>
        <a:p>
          <a:pPr algn="l"/>
          <a:endParaRPr lang="es-ES" sz="1100" baseline="0">
            <a:solidFill>
              <a:schemeClr val="tx1">
                <a:lumMod val="75000"/>
                <a:lumOff val="25000"/>
              </a:schemeClr>
            </a:solidFill>
            <a:latin typeface="Avenir Next LT Pro" panose="020B0504020202020204" pitchFamily="34" charset="0"/>
            <a:cs typeface="Arial" panose="020B0604020202020204" pitchFamily="34" charset="0"/>
          </a:endParaRPr>
        </a:p>
        <a:p>
          <a:pPr algn="l"/>
          <a:r>
            <a:rPr lang="es-ES" sz="1100" b="1" baseline="0">
              <a:solidFill>
                <a:schemeClr val="tx1">
                  <a:lumMod val="75000"/>
                  <a:lumOff val="25000"/>
                </a:schemeClr>
              </a:solidFill>
              <a:latin typeface="Avenir Next LT Pro" panose="020B0504020202020204" pitchFamily="34" charset="0"/>
              <a:cs typeface="Arial" panose="020B0604020202020204" pitchFamily="34" charset="0"/>
            </a:rPr>
            <a:t>(R): </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Responsable dentro del área definidia (normalmente su departamento)</a:t>
          </a:r>
        </a:p>
        <a:p>
          <a:pPr algn="l"/>
          <a:endParaRPr lang="es-ES" sz="1100" baseline="0">
            <a:solidFill>
              <a:schemeClr val="tx1">
                <a:lumMod val="75000"/>
                <a:lumOff val="25000"/>
              </a:schemeClr>
            </a:solidFill>
            <a:latin typeface="Avenir Next LT Pro" panose="020B0504020202020204" pitchFamily="34" charset="0"/>
            <a:cs typeface="Arial" panose="020B0604020202020204" pitchFamily="34" charset="0"/>
          </a:endParaRPr>
        </a:p>
        <a:p>
          <a:pPr algn="l"/>
          <a:r>
            <a:rPr lang="es-ES" sz="1100" b="1" baseline="0">
              <a:solidFill>
                <a:schemeClr val="tx1">
                  <a:lumMod val="75000"/>
                  <a:lumOff val="25000"/>
                </a:schemeClr>
              </a:solidFill>
              <a:latin typeface="Avenir Next LT Pro" panose="020B0504020202020204" pitchFamily="34" charset="0"/>
              <a:cs typeface="Arial" panose="020B0604020202020204" pitchFamily="34" charset="0"/>
            </a:rPr>
            <a:t>C: </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Consultor. Asesor, que brinda sugerencias, pero no forma parte de la toma de decisiones (el rol del experto/funcionario ambiental)</a:t>
          </a:r>
        </a:p>
        <a:p>
          <a:pPr algn="l"/>
          <a:endParaRPr lang="es-ES" sz="1100" baseline="0">
            <a:solidFill>
              <a:schemeClr val="tx1">
                <a:lumMod val="75000"/>
                <a:lumOff val="25000"/>
              </a:schemeClr>
            </a:solidFill>
            <a:latin typeface="Avenir Next LT Pro" panose="020B0504020202020204" pitchFamily="34" charset="0"/>
            <a:cs typeface="Arial" panose="020B0604020202020204" pitchFamily="34" charset="0"/>
          </a:endParaRPr>
        </a:p>
        <a:p>
          <a:pPr algn="l"/>
          <a:r>
            <a:rPr lang="es-ES" sz="1100" b="1" baseline="0">
              <a:solidFill>
                <a:schemeClr val="tx1">
                  <a:lumMod val="75000"/>
                  <a:lumOff val="25000"/>
                </a:schemeClr>
              </a:solidFill>
              <a:latin typeface="Avenir Next LT Pro" panose="020B0504020202020204" pitchFamily="34" charset="0"/>
              <a:cs typeface="Arial" panose="020B0604020202020204" pitchFamily="34" charset="0"/>
            </a:rPr>
            <a:t>I: </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Informador. Persona que necesita estar al tanto. Incluye a quienes aportan información y deben ser informados de los resultados o las medidas adoptadas, pero no participan en la toma final de decisiones. </a:t>
          </a:r>
        </a:p>
        <a:p>
          <a:pPr algn="l"/>
          <a:endParaRPr lang="es-ES" sz="1100" baseline="0">
            <a:solidFill>
              <a:schemeClr val="tx1">
                <a:lumMod val="75000"/>
                <a:lumOff val="25000"/>
              </a:schemeClr>
            </a:solidFill>
            <a:latin typeface="Avenir Next LT Pro" panose="020B0504020202020204" pitchFamily="34" charset="0"/>
            <a:cs typeface="Arial" panose="020B0604020202020204" pitchFamily="34" charset="0"/>
          </a:endParaRPr>
        </a:p>
        <a:p>
          <a:pPr algn="l"/>
          <a:r>
            <a:rPr lang="es-ES" sz="1100" b="1" baseline="0">
              <a:solidFill>
                <a:schemeClr val="tx1">
                  <a:lumMod val="75000"/>
                  <a:lumOff val="25000"/>
                </a:schemeClr>
              </a:solidFill>
              <a:latin typeface="Avenir Next LT Pro" panose="020B0504020202020204" pitchFamily="34" charset="0"/>
              <a:cs typeface="Arial" panose="020B0604020202020204" pitchFamily="34" charset="0"/>
            </a:rPr>
            <a:t>S: </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Apoyo. Persona(s) que apoya(n) el trabajo con recursos, tiempo u otro beneficio material. Están comprometodos con su finalización. </a:t>
          </a:r>
          <a:endParaRPr lang="es-ES" sz="1100">
            <a:solidFill>
              <a:schemeClr val="tx1">
                <a:lumMod val="75000"/>
                <a:lumOff val="25000"/>
              </a:schemeClr>
            </a:solidFill>
            <a:latin typeface="Avenir Next LT Pro" panose="020B0504020202020204" pitchFamily="34" charset="0"/>
            <a:cs typeface="Arial" panose="020B0604020202020204" pitchFamily="34" charset="0"/>
          </a:endParaRPr>
        </a:p>
      </xdr:txBody>
    </xdr:sp>
    <xdr:clientData/>
  </xdr:twoCellAnchor>
  <xdr:twoCellAnchor>
    <xdr:from>
      <xdr:col>6</xdr:col>
      <xdr:colOff>198547</xdr:colOff>
      <xdr:row>13</xdr:row>
      <xdr:rowOff>200931</xdr:rowOff>
    </xdr:from>
    <xdr:to>
      <xdr:col>6</xdr:col>
      <xdr:colOff>1300957</xdr:colOff>
      <xdr:row>13</xdr:row>
      <xdr:rowOff>610394</xdr:rowOff>
    </xdr:to>
    <xdr:sp macro="" textlink="">
      <xdr:nvSpPr>
        <xdr:cNvPr id="3" name="Text Box 1">
          <a:extLst>
            <a:ext uri="{FF2B5EF4-FFF2-40B4-BE49-F238E27FC236}">
              <a16:creationId xmlns:a16="http://schemas.microsoft.com/office/drawing/2014/main" id="{A2311E8A-0205-41A3-ADF0-68E55D5E8B3A}"/>
            </a:ext>
          </a:extLst>
        </xdr:cNvPr>
        <xdr:cNvSpPr txBox="1">
          <a:spLocks noChangeArrowheads="1"/>
        </xdr:cNvSpPr>
      </xdr:nvSpPr>
      <xdr:spPr bwMode="auto">
        <a:xfrm>
          <a:off x="8628172" y="4570525"/>
          <a:ext cx="1102410" cy="409463"/>
        </a:xfrm>
        <a:prstGeom prst="rect">
          <a:avLst/>
        </a:prstGeom>
        <a:noFill/>
        <a:ln w="9525">
          <a:noFill/>
          <a:miter lim="800000"/>
          <a:headEnd/>
          <a:tailEnd/>
        </a:ln>
      </xdr:spPr>
      <xdr:txBody>
        <a:bodyPr vertOverflow="clip" wrap="square" lIns="27432" tIns="22860" rIns="0" bIns="0" anchor="t" upright="1"/>
        <a:lstStyle/>
        <a:p>
          <a:pPr algn="ctr" rtl="0">
            <a:defRPr sz="1000"/>
          </a:pPr>
          <a:r>
            <a:rPr lang="de-DE" sz="1400" b="1" i="0" u="none" strike="noStrike" baseline="0">
              <a:solidFill>
                <a:schemeClr val="bg1"/>
              </a:solidFill>
              <a:latin typeface="Avenir Next LT Pro" panose="020B0504020202020204" pitchFamily="34" charset="0"/>
            </a:rPr>
            <a:t>A/R*</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78013</xdr:colOff>
      <xdr:row>1</xdr:row>
      <xdr:rowOff>77353</xdr:rowOff>
    </xdr:from>
    <xdr:to>
      <xdr:col>8</xdr:col>
      <xdr:colOff>535780</xdr:colOff>
      <xdr:row>1</xdr:row>
      <xdr:rowOff>879362</xdr:rowOff>
    </xdr:to>
    <xdr:pic>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93826" y="255947"/>
          <a:ext cx="457767" cy="802009"/>
        </a:xfrm>
        <a:prstGeom prst="rect">
          <a:avLst/>
        </a:prstGeom>
      </xdr:spPr>
    </xdr:pic>
    <xdr:clientData/>
  </xdr:twoCellAnchor>
  <xdr:twoCellAnchor>
    <xdr:from>
      <xdr:col>5</xdr:col>
      <xdr:colOff>1143001</xdr:colOff>
      <xdr:row>4</xdr:row>
      <xdr:rowOff>428625</xdr:rowOff>
    </xdr:from>
    <xdr:to>
      <xdr:col>8</xdr:col>
      <xdr:colOff>783431</xdr:colOff>
      <xdr:row>5</xdr:row>
      <xdr:rowOff>440531</xdr:rowOff>
    </xdr:to>
    <xdr:sp macro="" textlink="">
      <xdr:nvSpPr>
        <xdr:cNvPr id="3" name="CuadroTexto 2">
          <a:extLst>
            <a:ext uri="{FF2B5EF4-FFF2-40B4-BE49-F238E27FC236}">
              <a16:creationId xmlns:a16="http://schemas.microsoft.com/office/drawing/2014/main" id="{580E2893-5DD9-47A5-ADE7-1F37364FC779}"/>
            </a:ext>
          </a:extLst>
        </xdr:cNvPr>
        <xdr:cNvSpPr txBox="1"/>
      </xdr:nvSpPr>
      <xdr:spPr>
        <a:xfrm>
          <a:off x="10251282" y="1988344"/>
          <a:ext cx="2747962" cy="821531"/>
        </a:xfrm>
        <a:prstGeom prst="rect">
          <a:avLst/>
        </a:prstGeom>
        <a:solidFill>
          <a:schemeClr val="accent5">
            <a:lumMod val="20000"/>
            <a:lumOff val="8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100">
              <a:solidFill>
                <a:schemeClr val="tx1">
                  <a:lumMod val="75000"/>
                  <a:lumOff val="25000"/>
                </a:schemeClr>
              </a:solidFill>
              <a:latin typeface="Avenir Next LT Pro" panose="020B0504020202020204" pitchFamily="34" charset="0"/>
              <a:cs typeface="Arial" panose="020B0604020202020204" pitchFamily="34" charset="0"/>
            </a:rPr>
            <a:t>Persona responsable de la organización: Normalmente</a:t>
          </a:r>
          <a:r>
            <a:rPr lang="es-ES" sz="1100" baseline="0">
              <a:solidFill>
                <a:schemeClr val="tx1">
                  <a:lumMod val="75000"/>
                  <a:lumOff val="25000"/>
                </a:schemeClr>
              </a:solidFill>
              <a:latin typeface="Avenir Next LT Pro" panose="020B0504020202020204" pitchFamily="34" charset="0"/>
              <a:cs typeface="Arial" panose="020B0604020202020204" pitchFamily="34" charset="0"/>
            </a:rPr>
            <a:t> se ha de añadir cada jefe de departamento para su propio departamento.</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uanCarlosB&#225;ezMill&#225;n\Desktop\Nueva%20carpeta%20(2)\Herramienta_2_Aspectos_Ambientales.xlsx" TargetMode="External"/><Relationship Id="rId1" Type="http://schemas.openxmlformats.org/officeDocument/2006/relationships/externalLinkPath" Target="Herramienta_2_Aspectos_Ambientale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JuanCarlosB&#225;ezMill&#225;n\Desktop\Nueva%20carpeta%20(2)\Herramienta_1_Infomarci&#243;n_Organizativa.xlsx" TargetMode="External"/><Relationship Id="rId1" Type="http://schemas.openxmlformats.org/officeDocument/2006/relationships/externalLinkPath" Target="Herramienta_1_Infomarci&#243;n_Organizati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mplementación"/>
      <sheetName val="Hoja1"/>
      <sheetName val="Módulo 1"/>
      <sheetName val="Módulo 2"/>
      <sheetName val="Módulo 3"/>
      <sheetName val="Módulo 4"/>
      <sheetName val="Módulo 5"/>
      <sheetName val="Lista desplegable (sin entrada)"/>
    </sheetNames>
    <sheetDataSet>
      <sheetData sheetId="0"/>
      <sheetData sheetId="1"/>
      <sheetData sheetId="2">
        <row r="8">
          <cell r="C8" t="str">
            <v>Sala de planificación</v>
          </cell>
          <cell r="D8" t="str">
            <v>Inspección de mercancías</v>
          </cell>
          <cell r="E8" t="str">
            <v>Uso De Material De Embalaje</v>
          </cell>
        </row>
        <row r="9">
          <cell r="C9" t="str">
            <v>Oficina legal</v>
          </cell>
          <cell r="D9" t="str">
            <v>Revisión de contratos con proveedores</v>
          </cell>
          <cell r="E9" t="str">
            <v>Ruido Exterior</v>
          </cell>
        </row>
        <row r="10">
          <cell r="C10" t="str">
            <v>Oficina de compras</v>
          </cell>
          <cell r="D10" t="str">
            <v>Control de inventarios</v>
          </cell>
          <cell r="E10" t="str">
            <v>Consumo De Electricidad Verde</v>
          </cell>
        </row>
        <row r="11">
          <cell r="C11" t="str">
            <v>Oficina de contabilidad</v>
          </cell>
          <cell r="D11" t="str">
            <v>Control de costes operativos</v>
          </cell>
          <cell r="E11" t="str">
            <v>Consumo De Gas Natural</v>
          </cell>
        </row>
        <row r="12">
          <cell r="C12" t="str">
            <v>Centro de procesamiento de pedidos</v>
          </cell>
          <cell r="D12" t="str">
            <v>Planificación de rutas de transporte</v>
          </cell>
          <cell r="E12" t="str">
            <v>Almacenamiento De Materiales Explosivos</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mpleo_Herramienta"/>
      <sheetName val="Módulo 1"/>
      <sheetName val="Módulo 2"/>
    </sheetNames>
    <sheetDataSet>
      <sheetData sheetId="0"/>
      <sheetData sheetId="1">
        <row r="20">
          <cell r="C20" t="str">
            <v>Juan Pérez</v>
          </cell>
        </row>
      </sheetData>
      <sheetData sheetId="2">
        <row r="29">
          <cell r="B29" t="str">
            <v>Gestión de documentación de importación/exportación</v>
          </cell>
          <cell r="C29" t="str">
            <v>Jefe de Aduanas</v>
          </cell>
        </row>
        <row r="30">
          <cell r="B30" t="str">
            <v>Coordinación de transporte marítimo</v>
          </cell>
          <cell r="C30" t="str">
            <v>Gerente de Logística</v>
          </cell>
          <cell r="D30" t="str">
            <v>S</v>
          </cell>
        </row>
        <row r="31">
          <cell r="B31" t="str">
            <v>Control de inventarios</v>
          </cell>
          <cell r="C31" t="str">
            <v>Coordinador de Inventarios</v>
          </cell>
        </row>
        <row r="32">
          <cell r="B32" t="str">
            <v>Inspección de mercancías</v>
          </cell>
          <cell r="C32" t="str">
            <v>Inspector de Mercancías</v>
          </cell>
          <cell r="D32" t="str">
            <v>N</v>
          </cell>
        </row>
        <row r="33">
          <cell r="B33" t="str">
            <v>Almacenaje de productos perecederos</v>
          </cell>
          <cell r="C33" t="str">
            <v>Supervisor de Almacén</v>
          </cell>
          <cell r="D33" t="str">
            <v>S</v>
          </cell>
        </row>
        <row r="34">
          <cell r="B34" t="str">
            <v>Procesamiento de pedidos</v>
          </cell>
          <cell r="C34" t="str">
            <v>Jefe de Procesamiento</v>
          </cell>
          <cell r="D34" t="str">
            <v>S</v>
          </cell>
        </row>
        <row r="35">
          <cell r="B35" t="str">
            <v>Revisión de contratos con proveedores</v>
          </cell>
          <cell r="C35" t="str">
            <v>Abogado de Contratos</v>
          </cell>
          <cell r="D35" t="str">
            <v>N</v>
          </cell>
        </row>
        <row r="36">
          <cell r="B36" t="str">
            <v>Planificación de rutas de transporte</v>
          </cell>
          <cell r="C36" t="str">
            <v>Planificador de Rutas</v>
          </cell>
          <cell r="D36" t="str">
            <v>S</v>
          </cell>
        </row>
        <row r="37">
          <cell r="B37" t="str">
            <v>Gestión de relaciones con clientes</v>
          </cell>
          <cell r="C37" t="str">
            <v>Gerente de Atención al Cliente</v>
          </cell>
        </row>
        <row r="38">
          <cell r="B38" t="str">
            <v>Evaluación de proveedores</v>
          </cell>
          <cell r="C38" t="str">
            <v>Analista de Proveedores</v>
          </cell>
        </row>
        <row r="39">
          <cell r="B39" t="str">
            <v>Preparación de documentación técnica para embarque</v>
          </cell>
          <cell r="C39" t="str">
            <v>Especialista en Documentación Técnica</v>
          </cell>
          <cell r="D39" t="str">
            <v>N</v>
          </cell>
        </row>
        <row r="40">
          <cell r="B40" t="str">
            <v>Control de costes operativos</v>
          </cell>
          <cell r="C40" t="str">
            <v>Contador</v>
          </cell>
        </row>
        <row r="41">
          <cell r="B41" t="str">
            <v>Análisis de rendimiento de transporte</v>
          </cell>
          <cell r="C41" t="str">
            <v>Analista de Rendimiento</v>
          </cell>
          <cell r="D41" t="str">
            <v>S</v>
          </cell>
        </row>
        <row r="42">
          <cell r="B42" t="str">
            <v>Entrenamiento y capacitación del personal</v>
          </cell>
          <cell r="C42" t="str">
            <v>Coordinador de Formación</v>
          </cell>
          <cell r="D42" t="str">
            <v>S</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B6D49-D17B-4535-9155-33B2F4FA687C}">
  <dimension ref="B1:C11"/>
  <sheetViews>
    <sheetView zoomScale="80" zoomScaleNormal="80" workbookViewId="0">
      <selection activeCell="M4" sqref="M4"/>
    </sheetView>
  </sheetViews>
  <sheetFormatPr baseColWidth="10" defaultRowHeight="15" x14ac:dyDescent="0.25"/>
  <cols>
    <col min="1" max="1" width="3.42578125" customWidth="1"/>
    <col min="2" max="2" width="116.5703125" customWidth="1"/>
    <col min="3" max="3" width="21.42578125" customWidth="1"/>
  </cols>
  <sheetData>
    <row r="1" spans="2:3" ht="15.75" thickBot="1" x14ac:dyDescent="0.3"/>
    <row r="2" spans="2:3" ht="74.45" customHeight="1" thickBot="1" x14ac:dyDescent="0.3">
      <c r="B2" s="69" t="s">
        <v>168</v>
      </c>
      <c r="C2" s="68"/>
    </row>
    <row r="4" spans="2:3" ht="101.1" customHeight="1" x14ac:dyDescent="0.25">
      <c r="B4" s="71" t="s">
        <v>155</v>
      </c>
      <c r="C4" s="71"/>
    </row>
    <row r="6" spans="2:3" ht="31.5" customHeight="1" x14ac:dyDescent="0.25">
      <c r="B6" s="72" t="s">
        <v>169</v>
      </c>
      <c r="C6" s="73"/>
    </row>
    <row r="7" spans="2:3" ht="237" customHeight="1" x14ac:dyDescent="0.25">
      <c r="B7" s="70" t="s">
        <v>173</v>
      </c>
      <c r="C7" s="70"/>
    </row>
    <row r="8" spans="2:3" ht="31.5" customHeight="1" x14ac:dyDescent="0.25">
      <c r="B8" s="72" t="s">
        <v>172</v>
      </c>
      <c r="C8" s="73"/>
    </row>
    <row r="9" spans="2:3" ht="86.45" customHeight="1" x14ac:dyDescent="0.25">
      <c r="B9" s="70" t="s">
        <v>157</v>
      </c>
      <c r="C9" s="70"/>
    </row>
    <row r="10" spans="2:3" ht="31.5" customHeight="1" x14ac:dyDescent="0.25">
      <c r="B10" s="72" t="s">
        <v>171</v>
      </c>
      <c r="C10" s="73"/>
    </row>
    <row r="11" spans="2:3" ht="58.5" customHeight="1" x14ac:dyDescent="0.25">
      <c r="B11" s="70" t="s">
        <v>156</v>
      </c>
      <c r="C11" s="70"/>
    </row>
  </sheetData>
  <mergeCells count="7">
    <mergeCell ref="B11:C11"/>
    <mergeCell ref="B4:C4"/>
    <mergeCell ref="B6:C6"/>
    <mergeCell ref="B7:C7"/>
    <mergeCell ref="B8:C8"/>
    <mergeCell ref="B9:C9"/>
    <mergeCell ref="B10:C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B1:K61"/>
  <sheetViews>
    <sheetView showZeros="0" topLeftCell="A13" zoomScale="80" zoomScaleNormal="80" workbookViewId="0">
      <selection activeCell="G17" sqref="G17"/>
    </sheetView>
  </sheetViews>
  <sheetFormatPr baseColWidth="10" defaultColWidth="11.42578125" defaultRowHeight="15" x14ac:dyDescent="0.25"/>
  <cols>
    <col min="1" max="1" width="11.42578125" style="1"/>
    <col min="2" max="2" width="29.7109375" style="1" customWidth="1"/>
    <col min="3" max="3" width="42" style="1" customWidth="1"/>
    <col min="4" max="4" width="34.85546875" style="1" customWidth="1"/>
    <col min="5" max="5" width="25.5703125" style="1" customWidth="1"/>
    <col min="6" max="6" width="21" style="1" customWidth="1"/>
    <col min="7" max="7" width="19.7109375" style="1" customWidth="1"/>
    <col min="8" max="8" width="21.5703125" style="1" customWidth="1"/>
    <col min="9" max="9" width="32.5703125" style="1" customWidth="1"/>
    <col min="10" max="10" width="31.42578125" style="1" customWidth="1"/>
    <col min="11" max="11" width="23.42578125" style="1" customWidth="1"/>
    <col min="12" max="16384" width="11.42578125" style="1"/>
  </cols>
  <sheetData>
    <row r="1" spans="2:11" ht="15.75" thickBot="1" x14ac:dyDescent="0.3"/>
    <row r="2" spans="2:11" ht="74.45" customHeight="1" thickBot="1" x14ac:dyDescent="0.3">
      <c r="B2" s="74" t="s">
        <v>166</v>
      </c>
      <c r="C2" s="75"/>
      <c r="D2" s="75"/>
      <c r="E2" s="75"/>
      <c r="F2" s="75"/>
      <c r="G2" s="75"/>
      <c r="H2" s="75"/>
      <c r="I2" s="76"/>
      <c r="J2" s="49"/>
    </row>
    <row r="3" spans="2:11" x14ac:dyDescent="0.25">
      <c r="B3" s="4"/>
      <c r="C3" s="4"/>
      <c r="D3" s="4"/>
      <c r="E3" s="4"/>
      <c r="F3" s="4"/>
      <c r="G3" s="4"/>
      <c r="H3" s="4"/>
      <c r="I3" s="4"/>
      <c r="J3" s="4"/>
      <c r="K3" s="4"/>
    </row>
    <row r="4" spans="2:11" x14ac:dyDescent="0.25">
      <c r="B4" s="4"/>
      <c r="C4" s="4"/>
      <c r="D4" s="4"/>
      <c r="E4" s="4"/>
      <c r="F4" s="4"/>
      <c r="G4" s="4"/>
      <c r="H4" s="4"/>
      <c r="I4" s="4"/>
      <c r="J4" s="4"/>
      <c r="K4" s="4"/>
    </row>
    <row r="5" spans="2:11" x14ac:dyDescent="0.25">
      <c r="B5" s="4"/>
      <c r="C5" s="4"/>
      <c r="D5" s="4"/>
      <c r="E5" s="4"/>
      <c r="F5" s="4"/>
      <c r="G5" s="4"/>
      <c r="H5" s="4"/>
      <c r="I5" s="4"/>
      <c r="J5" s="4"/>
      <c r="K5" s="4"/>
    </row>
    <row r="6" spans="2:11" x14ac:dyDescent="0.25">
      <c r="B6" s="4"/>
      <c r="C6" s="4"/>
      <c r="D6" s="4"/>
      <c r="E6" s="4"/>
      <c r="F6" s="4"/>
      <c r="G6" s="4"/>
      <c r="H6" s="4"/>
      <c r="I6" s="4"/>
      <c r="J6" s="4"/>
      <c r="K6" s="4"/>
    </row>
    <row r="7" spans="2:11" x14ac:dyDescent="0.25">
      <c r="B7" s="4"/>
      <c r="C7" s="4"/>
      <c r="D7" s="4"/>
      <c r="E7" s="4"/>
      <c r="F7" s="4"/>
      <c r="G7" s="4"/>
      <c r="H7" s="4"/>
      <c r="I7" s="4"/>
      <c r="J7" s="4"/>
      <c r="K7" s="4"/>
    </row>
    <row r="8" spans="2:11" x14ac:dyDescent="0.25">
      <c r="B8" s="4"/>
      <c r="C8" s="4"/>
      <c r="D8" s="4"/>
      <c r="E8" s="4"/>
      <c r="F8" s="4"/>
      <c r="G8" s="4"/>
      <c r="H8" s="4"/>
      <c r="I8" s="4"/>
      <c r="J8" s="4"/>
      <c r="K8" s="4"/>
    </row>
    <row r="9" spans="2:11" x14ac:dyDescent="0.25">
      <c r="B9" s="4"/>
      <c r="C9" s="4"/>
      <c r="D9" s="4"/>
      <c r="E9" s="4"/>
      <c r="F9" s="4"/>
      <c r="G9" s="4"/>
      <c r="H9" s="4"/>
      <c r="I9" s="4"/>
      <c r="J9" s="4"/>
      <c r="K9" s="4"/>
    </row>
    <row r="10" spans="2:11" x14ac:dyDescent="0.25">
      <c r="B10" s="4"/>
      <c r="C10" s="4"/>
      <c r="D10" s="4"/>
      <c r="E10" s="4"/>
      <c r="F10" s="4"/>
      <c r="G10" s="4"/>
      <c r="H10" s="4"/>
      <c r="I10" s="4"/>
      <c r="J10" s="4"/>
      <c r="K10" s="4"/>
    </row>
    <row r="11" spans="2:11" ht="15.6" customHeight="1" x14ac:dyDescent="0.25">
      <c r="B11" s="4"/>
      <c r="C11" s="4"/>
      <c r="D11" s="4"/>
      <c r="E11" s="4"/>
      <c r="F11" s="4"/>
      <c r="G11" s="4"/>
      <c r="H11" s="4"/>
      <c r="I11" s="4"/>
      <c r="J11" s="4"/>
      <c r="K11" s="4"/>
    </row>
    <row r="12" spans="2:11" ht="15.6" customHeight="1" x14ac:dyDescent="0.25">
      <c r="B12" s="4"/>
      <c r="C12" s="4"/>
      <c r="D12" s="4"/>
      <c r="E12" s="4"/>
      <c r="F12" s="4"/>
      <c r="G12" s="4"/>
      <c r="H12" s="4"/>
      <c r="I12" s="4"/>
      <c r="J12" s="4"/>
      <c r="K12" s="4"/>
    </row>
    <row r="13" spans="2:11" s="5" customFormat="1" ht="61.5" customHeight="1" x14ac:dyDescent="0.25">
      <c r="B13" s="77" t="s">
        <v>110</v>
      </c>
      <c r="C13" s="77" t="s">
        <v>108</v>
      </c>
      <c r="D13" s="77" t="s">
        <v>158</v>
      </c>
      <c r="E13" s="78" t="s">
        <v>113</v>
      </c>
      <c r="F13" s="78"/>
      <c r="G13" s="78"/>
      <c r="H13" s="78"/>
      <c r="I13" s="77" t="s">
        <v>159</v>
      </c>
      <c r="J13" s="77" t="s">
        <v>109</v>
      </c>
      <c r="K13" s="77" t="s">
        <v>160</v>
      </c>
    </row>
    <row r="14" spans="2:11" s="5" customFormat="1" ht="37.5" customHeight="1" x14ac:dyDescent="0.25">
      <c r="B14" s="77"/>
      <c r="C14" s="77"/>
      <c r="D14" s="77"/>
      <c r="E14" s="33" t="s">
        <v>161</v>
      </c>
      <c r="F14" s="33" t="s">
        <v>162</v>
      </c>
      <c r="G14" s="34" t="s">
        <v>163</v>
      </c>
      <c r="H14" s="34" t="s">
        <v>164</v>
      </c>
      <c r="I14" s="77"/>
      <c r="J14" s="77"/>
      <c r="K14" s="77"/>
    </row>
    <row r="15" spans="2:11" ht="15.75" x14ac:dyDescent="0.25">
      <c r="B15" s="35" t="str">
        <f>'[1]Módulo 1'!C8</f>
        <v>Sala de planificación</v>
      </c>
      <c r="C15" s="35" t="str">
        <f>'[1]Módulo 1'!D8</f>
        <v>Inspección de mercancías</v>
      </c>
      <c r="D15" s="35" t="str">
        <f>'[1]Módulo 1'!E8</f>
        <v>Uso De Material De Embalaje</v>
      </c>
      <c r="E15" s="36"/>
      <c r="F15" s="36"/>
      <c r="G15" s="37" t="s">
        <v>126</v>
      </c>
      <c r="H15" s="37" t="s">
        <v>97</v>
      </c>
      <c r="I15" s="38" t="str">
        <f>'[2]Módulo 1'!$C$20</f>
        <v>Juan Pérez</v>
      </c>
      <c r="J15" s="39" t="str">
        <f>IFERROR(VLOOKUP(C15,'[2]Módulo 2'!$B$29:$F$48,2,FALSE),"")</f>
        <v>Inspector de Mercancías</v>
      </c>
      <c r="K15" s="39" t="str">
        <f>IFERROR(VLOOKUP(C15,'[2]Módulo 2'!$B$29:$F$48,3,FALSE),"")</f>
        <v>N</v>
      </c>
    </row>
    <row r="16" spans="2:11" ht="31.5" x14ac:dyDescent="0.25">
      <c r="B16" s="35" t="str">
        <f>'[1]Módulo 1'!C9</f>
        <v>Oficina legal</v>
      </c>
      <c r="C16" s="35" t="str">
        <f>'[1]Módulo 1'!D9</f>
        <v>Revisión de contratos con proveedores</v>
      </c>
      <c r="D16" s="35" t="str">
        <f>'[1]Módulo 1'!E9</f>
        <v>Ruido Exterior</v>
      </c>
      <c r="E16" s="37"/>
      <c r="F16" s="37"/>
      <c r="G16" s="37" t="s">
        <v>124</v>
      </c>
      <c r="H16" s="37" t="s">
        <v>96</v>
      </c>
      <c r="I16" s="38" t="str">
        <f>'[2]Módulo 1'!$C$20</f>
        <v>Juan Pérez</v>
      </c>
      <c r="J16" s="39" t="str">
        <f>IFERROR(VLOOKUP(C16,'[2]Módulo 2'!$B$29:$F$48,2,FALSE),"")</f>
        <v>Abogado de Contratos</v>
      </c>
      <c r="K16" s="39" t="str">
        <f>IFERROR(VLOOKUP(C16,'[2]Módulo 2'!$B$29:$F$48,3,FALSE),"")</f>
        <v>N</v>
      </c>
    </row>
    <row r="17" spans="2:11" ht="31.5" x14ac:dyDescent="0.25">
      <c r="B17" s="35" t="str">
        <f>'[1]Módulo 1'!C10</f>
        <v>Oficina de compras</v>
      </c>
      <c r="C17" s="35" t="str">
        <f>'[1]Módulo 1'!D10</f>
        <v>Control de inventarios</v>
      </c>
      <c r="D17" s="35" t="str">
        <f>'[1]Módulo 1'!E10</f>
        <v>Consumo De Electricidad Verde</v>
      </c>
      <c r="E17" s="37"/>
      <c r="F17" s="37"/>
      <c r="G17" s="37" t="s">
        <v>124</v>
      </c>
      <c r="H17" s="37" t="s">
        <v>97</v>
      </c>
      <c r="I17" s="38" t="str">
        <f>'[2]Módulo 1'!$C$20</f>
        <v>Juan Pérez</v>
      </c>
      <c r="J17" s="39" t="str">
        <f>IFERROR(VLOOKUP(C17,'[2]Módulo 2'!$B$29:$F$48,2,FALSE),"")</f>
        <v>Coordinador de Inventarios</v>
      </c>
      <c r="K17" s="39">
        <f>IFERROR(VLOOKUP(C17,'[2]Módulo 2'!$B$29:$F$48,3,FALSE),"")</f>
        <v>0</v>
      </c>
    </row>
    <row r="18" spans="2:11" ht="15.75" x14ac:dyDescent="0.25">
      <c r="B18" s="35" t="str">
        <f>'[1]Módulo 1'!C11</f>
        <v>Oficina de contabilidad</v>
      </c>
      <c r="C18" s="35" t="str">
        <f>'[1]Módulo 1'!D11</f>
        <v>Control de costes operativos</v>
      </c>
      <c r="D18" s="35" t="str">
        <f>'[1]Módulo 1'!E11</f>
        <v>Consumo De Gas Natural</v>
      </c>
      <c r="E18" s="37"/>
      <c r="F18" s="37"/>
      <c r="G18" s="37" t="s">
        <v>125</v>
      </c>
      <c r="H18" s="37" t="s">
        <v>96</v>
      </c>
      <c r="I18" s="38" t="str">
        <f>'[2]Módulo 1'!$C$20</f>
        <v>Juan Pérez</v>
      </c>
      <c r="J18" s="39" t="str">
        <f>IFERROR(VLOOKUP(C18,'[2]Módulo 2'!$B$29:$F$48,2,FALSE),"")</f>
        <v>Contador</v>
      </c>
      <c r="K18" s="39">
        <f>IFERROR(VLOOKUP(C18,'[2]Módulo 2'!$B$29:$F$48,3,FALSE),"")</f>
        <v>0</v>
      </c>
    </row>
    <row r="19" spans="2:11" ht="31.5" x14ac:dyDescent="0.25">
      <c r="B19" s="35" t="str">
        <f>'[1]Módulo 1'!C12</f>
        <v>Centro de procesamiento de pedidos</v>
      </c>
      <c r="C19" s="35" t="str">
        <f>'[1]Módulo 1'!D12</f>
        <v>Planificación de rutas de transporte</v>
      </c>
      <c r="D19" s="35" t="str">
        <f>'[1]Módulo 1'!E12</f>
        <v>Almacenamiento De Materiales Explosivos</v>
      </c>
      <c r="E19" s="37"/>
      <c r="F19" s="37"/>
      <c r="G19" s="37" t="s">
        <v>126</v>
      </c>
      <c r="H19" s="37" t="s">
        <v>96</v>
      </c>
      <c r="I19" s="38" t="str">
        <f>'[2]Módulo 1'!$C$20</f>
        <v>Juan Pérez</v>
      </c>
      <c r="J19" s="39" t="str">
        <f>IFERROR(VLOOKUP(C19,'[2]Módulo 2'!$B$29:$F$48,2,FALSE),"")</f>
        <v>Planificador de Rutas</v>
      </c>
      <c r="K19" s="39" t="str">
        <f>IFERROR(VLOOKUP(C19,'[2]Módulo 2'!$B$29:$F$48,3,FALSE),"")</f>
        <v>S</v>
      </c>
    </row>
    <row r="20" spans="2:11" ht="15.75" x14ac:dyDescent="0.25">
      <c r="B20" s="35">
        <f>'[1]Módulo 1'!C13</f>
        <v>0</v>
      </c>
      <c r="C20" s="35">
        <f>'[1]Módulo 1'!D13</f>
        <v>0</v>
      </c>
      <c r="D20" s="35">
        <f>'[1]Módulo 1'!E13</f>
        <v>0</v>
      </c>
      <c r="E20" s="37"/>
      <c r="F20" s="37"/>
      <c r="G20" s="37"/>
      <c r="H20" s="37"/>
      <c r="I20" s="38" t="str">
        <f>'[2]Módulo 1'!$C$20</f>
        <v>Juan Pérez</v>
      </c>
      <c r="J20" s="39" t="str">
        <f>IFERROR(VLOOKUP(C20,'[2]Módulo 2'!$B$29:$F$48,2,FALSE),"")</f>
        <v/>
      </c>
      <c r="K20" s="39" t="str">
        <f>IFERROR(VLOOKUP(C20,'[2]Módulo 2'!$B$29:$F$48,3,FALSE),"")</f>
        <v/>
      </c>
    </row>
    <row r="21" spans="2:11" ht="15.75" x14ac:dyDescent="0.25">
      <c r="B21" s="35">
        <f>'[1]Módulo 1'!C14</f>
        <v>0</v>
      </c>
      <c r="C21" s="35">
        <f>'[1]Módulo 1'!D14</f>
        <v>0</v>
      </c>
      <c r="D21" s="35">
        <f>'[1]Módulo 1'!E14</f>
        <v>0</v>
      </c>
      <c r="E21" s="37"/>
      <c r="F21" s="37"/>
      <c r="G21" s="37"/>
      <c r="H21" s="37"/>
      <c r="I21" s="38" t="str">
        <f>'[2]Módulo 1'!$C$20</f>
        <v>Juan Pérez</v>
      </c>
      <c r="J21" s="39" t="str">
        <f>IFERROR(VLOOKUP(C21,'[2]Módulo 2'!$B$29:$F$48,2,FALSE),"")</f>
        <v/>
      </c>
      <c r="K21" s="39" t="str">
        <f>IFERROR(VLOOKUP(C21,'[2]Módulo 2'!$B$29:$F$48,3,FALSE),"")</f>
        <v/>
      </c>
    </row>
    <row r="22" spans="2:11" ht="15.75" x14ac:dyDescent="0.25">
      <c r="B22" s="35">
        <f>'[1]Módulo 1'!C15</f>
        <v>0</v>
      </c>
      <c r="C22" s="35">
        <f>'[1]Módulo 1'!D15</f>
        <v>0</v>
      </c>
      <c r="D22" s="35">
        <f>'[1]Módulo 1'!E15</f>
        <v>0</v>
      </c>
      <c r="E22" s="37"/>
      <c r="F22" s="37"/>
      <c r="G22" s="37"/>
      <c r="H22" s="37"/>
      <c r="I22" s="38" t="str">
        <f>'[2]Módulo 1'!$C$20</f>
        <v>Juan Pérez</v>
      </c>
      <c r="J22" s="39" t="str">
        <f>IFERROR(VLOOKUP(C22,'[2]Módulo 2'!$B$29:$F$48,2,FALSE),"")</f>
        <v/>
      </c>
      <c r="K22" s="39" t="str">
        <f>IFERROR(VLOOKUP(C22,'[2]Módulo 2'!$B$29:$F$48,3,FALSE),"")</f>
        <v/>
      </c>
    </row>
    <row r="23" spans="2:11" ht="15.75" x14ac:dyDescent="0.25">
      <c r="B23" s="35">
        <f>'[1]Módulo 1'!C16</f>
        <v>0</v>
      </c>
      <c r="C23" s="35">
        <f>'[1]Módulo 1'!D16</f>
        <v>0</v>
      </c>
      <c r="D23" s="35">
        <f>'[1]Módulo 1'!E16</f>
        <v>0</v>
      </c>
      <c r="E23" s="37"/>
      <c r="F23" s="37"/>
      <c r="G23" s="37"/>
      <c r="H23" s="37"/>
      <c r="I23" s="38" t="str">
        <f>'[2]Módulo 1'!$C$20</f>
        <v>Juan Pérez</v>
      </c>
      <c r="J23" s="39" t="str">
        <f>IFERROR(VLOOKUP(C23,'[2]Módulo 2'!$B$29:$F$48,2,FALSE),"")</f>
        <v/>
      </c>
      <c r="K23" s="39" t="str">
        <f>IFERROR(VLOOKUP(C23,'[2]Módulo 2'!$B$29:$F$48,3,FALSE),"")</f>
        <v/>
      </c>
    </row>
    <row r="24" spans="2:11" ht="15.75" x14ac:dyDescent="0.25">
      <c r="B24" s="35">
        <f>'[1]Módulo 1'!C17</f>
        <v>0</v>
      </c>
      <c r="C24" s="35">
        <f>'[1]Módulo 1'!D17</f>
        <v>0</v>
      </c>
      <c r="D24" s="35">
        <f>'[1]Módulo 1'!E17</f>
        <v>0</v>
      </c>
      <c r="E24" s="37"/>
      <c r="F24" s="37"/>
      <c r="G24" s="37"/>
      <c r="H24" s="37"/>
      <c r="I24" s="38" t="str">
        <f>'[2]Módulo 1'!$C$20</f>
        <v>Juan Pérez</v>
      </c>
      <c r="J24" s="39" t="str">
        <f>IFERROR(VLOOKUP(C24,'[2]Módulo 2'!$B$29:$F$48,2,FALSE),"")</f>
        <v/>
      </c>
      <c r="K24" s="39" t="str">
        <f>IFERROR(VLOOKUP(C24,'[2]Módulo 2'!$B$29:$F$48,3,FALSE),"")</f>
        <v/>
      </c>
    </row>
    <row r="25" spans="2:11" ht="15.75" x14ac:dyDescent="0.25">
      <c r="B25" s="35">
        <f>'[1]Módulo 1'!C18</f>
        <v>0</v>
      </c>
      <c r="C25" s="35">
        <f>'[1]Módulo 1'!D18</f>
        <v>0</v>
      </c>
      <c r="D25" s="35">
        <f>'[1]Módulo 1'!E18</f>
        <v>0</v>
      </c>
      <c r="E25" s="37"/>
      <c r="F25" s="37"/>
      <c r="G25" s="37"/>
      <c r="H25" s="37"/>
      <c r="I25" s="38" t="str">
        <f>'[2]Módulo 1'!$C$20</f>
        <v>Juan Pérez</v>
      </c>
      <c r="J25" s="39" t="str">
        <f>IFERROR(VLOOKUP(C25,'[2]Módulo 2'!$B$29:$F$48,2,FALSE),"")</f>
        <v/>
      </c>
      <c r="K25" s="39" t="str">
        <f>IFERROR(VLOOKUP(C25,'[2]Módulo 2'!$B$29:$F$48,3,FALSE),"")</f>
        <v/>
      </c>
    </row>
    <row r="26" spans="2:11" ht="15.75" x14ac:dyDescent="0.25">
      <c r="B26" s="35">
        <f>'[1]Módulo 1'!C19</f>
        <v>0</v>
      </c>
      <c r="C26" s="35">
        <f>'[1]Módulo 1'!D19</f>
        <v>0</v>
      </c>
      <c r="D26" s="35">
        <f>'[1]Módulo 1'!E19</f>
        <v>0</v>
      </c>
      <c r="E26" s="37"/>
      <c r="F26" s="37"/>
      <c r="G26" s="37"/>
      <c r="H26" s="37"/>
      <c r="I26" s="38" t="str">
        <f>'[2]Módulo 1'!$C$20</f>
        <v>Juan Pérez</v>
      </c>
      <c r="J26" s="39" t="str">
        <f>IFERROR(VLOOKUP(C26,'[2]Módulo 2'!$B$29:$F$48,2,FALSE),"")</f>
        <v/>
      </c>
      <c r="K26" s="39" t="str">
        <f>IFERROR(VLOOKUP(C26,'[2]Módulo 2'!$B$29:$F$48,3,FALSE),"")</f>
        <v/>
      </c>
    </row>
    <row r="27" spans="2:11" ht="15.75" x14ac:dyDescent="0.25">
      <c r="B27" s="35">
        <f>'[1]Módulo 1'!C20</f>
        <v>0</v>
      </c>
      <c r="C27" s="35">
        <f>'[1]Módulo 1'!D20</f>
        <v>0</v>
      </c>
      <c r="D27" s="35">
        <f>'[1]Módulo 1'!E20</f>
        <v>0</v>
      </c>
      <c r="E27" s="40"/>
      <c r="F27" s="40"/>
      <c r="G27" s="37"/>
      <c r="H27" s="37"/>
      <c r="I27" s="38" t="str">
        <f>'[2]Módulo 1'!$C$20</f>
        <v>Juan Pérez</v>
      </c>
      <c r="J27" s="39" t="str">
        <f>IFERROR(VLOOKUP(C27,'[2]Módulo 2'!$B$29:$F$48,2,FALSE),"")</f>
        <v/>
      </c>
      <c r="K27" s="39" t="str">
        <f>IFERROR(VLOOKUP(C27,'[2]Módulo 2'!$B$29:$F$48,3,FALSE),"")</f>
        <v/>
      </c>
    </row>
    <row r="28" spans="2:11" ht="15.75" x14ac:dyDescent="0.25">
      <c r="B28" s="35">
        <f>'[1]Módulo 1'!C21</f>
        <v>0</v>
      </c>
      <c r="C28" s="35">
        <f>'[1]Módulo 1'!D21</f>
        <v>0</v>
      </c>
      <c r="D28" s="35">
        <f>'[1]Módulo 1'!E21</f>
        <v>0</v>
      </c>
      <c r="E28" s="37"/>
      <c r="F28" s="37"/>
      <c r="G28" s="37"/>
      <c r="H28" s="37"/>
      <c r="I28" s="38" t="str">
        <f>'[2]Módulo 1'!$C$20</f>
        <v>Juan Pérez</v>
      </c>
      <c r="J28" s="39" t="str">
        <f>IFERROR(VLOOKUP(C28,'[2]Módulo 2'!$B$29:$F$48,2,FALSE),"")</f>
        <v/>
      </c>
      <c r="K28" s="39" t="str">
        <f>IFERROR(VLOOKUP(C28,'[2]Módulo 2'!$B$29:$F$48,3,FALSE),"")</f>
        <v/>
      </c>
    </row>
    <row r="29" spans="2:11" ht="15.75" x14ac:dyDescent="0.25">
      <c r="B29" s="35">
        <f>'[1]Módulo 1'!C22</f>
        <v>0</v>
      </c>
      <c r="C29" s="35">
        <f>'[1]Módulo 1'!D22</f>
        <v>0</v>
      </c>
      <c r="D29" s="35">
        <f>'[1]Módulo 1'!E22</f>
        <v>0</v>
      </c>
      <c r="E29" s="37"/>
      <c r="F29" s="37"/>
      <c r="G29" s="37"/>
      <c r="H29" s="37"/>
      <c r="I29" s="38" t="str">
        <f>'[2]Módulo 1'!$C$20</f>
        <v>Juan Pérez</v>
      </c>
      <c r="J29" s="39" t="str">
        <f>IFERROR(VLOOKUP(C29,'[2]Módulo 2'!$B$29:$F$48,2,FALSE),"")</f>
        <v/>
      </c>
      <c r="K29" s="39" t="str">
        <f>IFERROR(VLOOKUP(C29,'[2]Módulo 2'!$B$29:$F$48,3,FALSE),"")</f>
        <v/>
      </c>
    </row>
    <row r="30" spans="2:11" ht="15.75" x14ac:dyDescent="0.25">
      <c r="B30" s="35">
        <f>'[1]Módulo 1'!C23</f>
        <v>0</v>
      </c>
      <c r="C30" s="35">
        <f>'[1]Módulo 1'!D23</f>
        <v>0</v>
      </c>
      <c r="D30" s="35">
        <f>'[1]Módulo 1'!E23</f>
        <v>0</v>
      </c>
      <c r="E30" s="37"/>
      <c r="F30" s="37"/>
      <c r="G30" s="37"/>
      <c r="H30" s="37"/>
      <c r="I30" s="38" t="str">
        <f>'[2]Módulo 1'!$C$20</f>
        <v>Juan Pérez</v>
      </c>
      <c r="J30" s="39" t="str">
        <f>IFERROR(VLOOKUP(C30,'[2]Módulo 2'!$B$29:$F$48,2,FALSE),"")</f>
        <v/>
      </c>
      <c r="K30" s="39" t="str">
        <f>IFERROR(VLOOKUP(C30,'[2]Módulo 2'!$B$29:$F$48,3,FALSE),"")</f>
        <v/>
      </c>
    </row>
    <row r="31" spans="2:11" ht="15.75" x14ac:dyDescent="0.25">
      <c r="B31" s="35">
        <f>'[1]Módulo 1'!C24</f>
        <v>0</v>
      </c>
      <c r="C31" s="35">
        <f>'[1]Módulo 1'!D24</f>
        <v>0</v>
      </c>
      <c r="D31" s="35">
        <f>'[1]Módulo 1'!E24</f>
        <v>0</v>
      </c>
      <c r="E31" s="37"/>
      <c r="F31" s="37"/>
      <c r="G31" s="37"/>
      <c r="H31" s="37"/>
      <c r="I31" s="38" t="str">
        <f>'[2]Módulo 1'!$C$20</f>
        <v>Juan Pérez</v>
      </c>
      <c r="J31" s="39" t="str">
        <f>IFERROR(VLOOKUP(C31,'[2]Módulo 2'!$B$29:$F$48,2,FALSE),"")</f>
        <v/>
      </c>
      <c r="K31" s="39" t="str">
        <f>IFERROR(VLOOKUP(C31,'[2]Módulo 2'!$B$29:$F$48,3,FALSE),"")</f>
        <v/>
      </c>
    </row>
    <row r="32" spans="2:11" ht="15.75" x14ac:dyDescent="0.25">
      <c r="B32" s="35">
        <f>'[1]Módulo 1'!C25</f>
        <v>0</v>
      </c>
      <c r="C32" s="35">
        <f>'[1]Módulo 1'!D25</f>
        <v>0</v>
      </c>
      <c r="D32" s="35">
        <f>'[1]Módulo 1'!E25</f>
        <v>0</v>
      </c>
      <c r="E32" s="37"/>
      <c r="F32" s="37"/>
      <c r="G32" s="37"/>
      <c r="H32" s="37"/>
      <c r="I32" s="38" t="str">
        <f>'[2]Módulo 1'!$C$20</f>
        <v>Juan Pérez</v>
      </c>
      <c r="J32" s="39" t="str">
        <f>IFERROR(VLOOKUP(C32,'[2]Módulo 2'!$B$29:$F$48,2,FALSE),"")</f>
        <v/>
      </c>
      <c r="K32" s="39" t="str">
        <f>IFERROR(VLOOKUP(C32,'[2]Módulo 2'!$B$29:$F$48,3,FALSE),"")</f>
        <v/>
      </c>
    </row>
    <row r="33" spans="2:11" ht="15" customHeight="1" x14ac:dyDescent="0.25">
      <c r="B33" s="35">
        <f>'[1]Módulo 1'!C26</f>
        <v>0</v>
      </c>
      <c r="C33" s="35">
        <f>'[1]Módulo 1'!D26</f>
        <v>0</v>
      </c>
      <c r="D33" s="35">
        <f>'[1]Módulo 1'!E26</f>
        <v>0</v>
      </c>
      <c r="E33" s="36"/>
      <c r="F33" s="36"/>
      <c r="G33" s="37"/>
      <c r="H33" s="37"/>
      <c r="I33" s="38" t="str">
        <f>'[2]Módulo 1'!$C$20</f>
        <v>Juan Pérez</v>
      </c>
      <c r="J33" s="39" t="str">
        <f>IFERROR(VLOOKUP(C33,'[2]Módulo 2'!$B$29:$F$48,2,FALSE),"")</f>
        <v/>
      </c>
      <c r="K33" s="39" t="str">
        <f>IFERROR(VLOOKUP(C33,'[2]Módulo 2'!$B$29:$F$48,3,FALSE),"")</f>
        <v/>
      </c>
    </row>
    <row r="34" spans="2:11" ht="15.75" x14ac:dyDescent="0.25">
      <c r="B34" s="35">
        <f>'[1]Módulo 1'!C27</f>
        <v>0</v>
      </c>
      <c r="C34" s="35">
        <f>'[1]Módulo 1'!D27</f>
        <v>0</v>
      </c>
      <c r="D34" s="35">
        <f>'[1]Módulo 1'!E27</f>
        <v>0</v>
      </c>
      <c r="E34" s="41"/>
      <c r="F34" s="41"/>
      <c r="G34" s="37"/>
      <c r="H34" s="37"/>
      <c r="I34" s="38" t="str">
        <f>'[2]Módulo 1'!$C$20</f>
        <v>Juan Pérez</v>
      </c>
      <c r="J34" s="39" t="str">
        <f>IFERROR(VLOOKUP(C34,'[2]Módulo 2'!$B$29:$F$48,2,FALSE),"")</f>
        <v/>
      </c>
      <c r="K34" s="39" t="str">
        <f>IFERROR(VLOOKUP(C34,'[2]Módulo 2'!$B$29:$F$48,3,FALSE),"")</f>
        <v/>
      </c>
    </row>
    <row r="35" spans="2:11" ht="15.75" x14ac:dyDescent="0.25">
      <c r="B35" s="35">
        <f>'[1]Módulo 1'!C28</f>
        <v>0</v>
      </c>
      <c r="C35" s="35">
        <f>'[1]Módulo 1'!D28</f>
        <v>0</v>
      </c>
      <c r="D35" s="35">
        <f>'[1]Módulo 1'!E28</f>
        <v>0</v>
      </c>
      <c r="E35" s="41"/>
      <c r="F35" s="41"/>
      <c r="G35" s="37"/>
      <c r="H35" s="37"/>
      <c r="I35" s="38" t="str">
        <f>'[2]Módulo 1'!$C$20</f>
        <v>Juan Pérez</v>
      </c>
      <c r="J35" s="39" t="str">
        <f>IFERROR(VLOOKUP(C35,'[2]Módulo 2'!$B$29:$F$48,2,FALSE),"")</f>
        <v/>
      </c>
      <c r="K35" s="39" t="str">
        <f>IFERROR(VLOOKUP(C35,'[2]Módulo 2'!$B$29:$F$48,3,FALSE),"")</f>
        <v/>
      </c>
    </row>
    <row r="36" spans="2:11" ht="15" customHeight="1" x14ac:dyDescent="0.25">
      <c r="B36" s="35">
        <f>'[1]Módulo 1'!C29</f>
        <v>0</v>
      </c>
      <c r="C36" s="35">
        <f>'[1]Módulo 1'!D29</f>
        <v>0</v>
      </c>
      <c r="D36" s="35">
        <f>'[1]Módulo 1'!E29</f>
        <v>0</v>
      </c>
      <c r="E36" s="42"/>
      <c r="F36" s="42"/>
      <c r="G36" s="37"/>
      <c r="H36" s="37"/>
      <c r="I36" s="38" t="str">
        <f>'[2]Módulo 1'!$C$20</f>
        <v>Juan Pérez</v>
      </c>
      <c r="J36" s="39" t="str">
        <f>IFERROR(VLOOKUP(C36,'[2]Módulo 2'!$B$29:$F$48,2,FALSE),"")</f>
        <v/>
      </c>
      <c r="K36" s="39" t="str">
        <f>IFERROR(VLOOKUP(C36,'[2]Módulo 2'!$B$29:$F$48,3,FALSE),"")</f>
        <v/>
      </c>
    </row>
    <row r="37" spans="2:11" ht="15.75" x14ac:dyDescent="0.25">
      <c r="B37" s="35">
        <f>'[1]Módulo 1'!C30</f>
        <v>0</v>
      </c>
      <c r="C37" s="35">
        <f>'[1]Módulo 1'!D30</f>
        <v>0</v>
      </c>
      <c r="D37" s="35">
        <f>'[1]Módulo 1'!E30</f>
        <v>0</v>
      </c>
      <c r="E37" s="42"/>
      <c r="F37" s="42"/>
      <c r="G37" s="37"/>
      <c r="H37" s="37"/>
      <c r="I37" s="38" t="str">
        <f>'[2]Módulo 1'!$C$20</f>
        <v>Juan Pérez</v>
      </c>
      <c r="J37" s="39" t="str">
        <f>IFERROR(VLOOKUP(C37,'[2]Módulo 2'!$B$29:$F$48,2,FALSE),"")</f>
        <v/>
      </c>
      <c r="K37" s="39" t="str">
        <f>IFERROR(VLOOKUP(C37,'[2]Módulo 2'!$B$29:$F$48,3,FALSE),"")</f>
        <v/>
      </c>
    </row>
    <row r="38" spans="2:11" ht="15.75" x14ac:dyDescent="0.25">
      <c r="B38" s="35">
        <f>'[1]Módulo 1'!C31</f>
        <v>0</v>
      </c>
      <c r="C38" s="35">
        <f>'[1]Módulo 1'!D31</f>
        <v>0</v>
      </c>
      <c r="D38" s="35">
        <f>'[1]Módulo 1'!E31</f>
        <v>0</v>
      </c>
      <c r="E38" s="42"/>
      <c r="F38" s="42"/>
      <c r="G38" s="37"/>
      <c r="H38" s="37"/>
      <c r="I38" s="38" t="str">
        <f>'[2]Módulo 1'!$C$20</f>
        <v>Juan Pérez</v>
      </c>
      <c r="J38" s="39" t="str">
        <f>IFERROR(VLOOKUP(C38,'[2]Módulo 2'!$B$29:$F$48,2,FALSE),"")</f>
        <v/>
      </c>
      <c r="K38" s="39" t="str">
        <f>IFERROR(VLOOKUP(C38,'[2]Módulo 2'!$B$29:$F$48,3,FALSE),"")</f>
        <v/>
      </c>
    </row>
    <row r="39" spans="2:11" ht="15" customHeight="1" x14ac:dyDescent="0.25">
      <c r="B39" s="35">
        <f>'[1]Módulo 1'!C32</f>
        <v>0</v>
      </c>
      <c r="C39" s="35">
        <f>'[1]Módulo 1'!D32</f>
        <v>0</v>
      </c>
      <c r="D39" s="35">
        <f>'[1]Módulo 1'!E32</f>
        <v>0</v>
      </c>
      <c r="E39" s="41"/>
      <c r="F39" s="41"/>
      <c r="G39" s="37"/>
      <c r="H39" s="37"/>
      <c r="I39" s="38" t="str">
        <f>'[2]Módulo 1'!$C$20</f>
        <v>Juan Pérez</v>
      </c>
      <c r="J39" s="39" t="str">
        <f>IFERROR(VLOOKUP(C39,'[2]Módulo 2'!$B$29:$F$48,2,FALSE),"")</f>
        <v/>
      </c>
      <c r="K39" s="39" t="str">
        <f>IFERROR(VLOOKUP(C39,'[2]Módulo 2'!$B$29:$F$48,3,FALSE),"")</f>
        <v/>
      </c>
    </row>
    <row r="40" spans="2:11" ht="15.75" x14ac:dyDescent="0.25">
      <c r="B40" s="35">
        <f>'[1]Módulo 1'!C33</f>
        <v>0</v>
      </c>
      <c r="C40" s="35">
        <f>'[1]Módulo 1'!D33</f>
        <v>0</v>
      </c>
      <c r="D40" s="35">
        <f>'[1]Módulo 1'!E33</f>
        <v>0</v>
      </c>
      <c r="E40" s="41"/>
      <c r="F40" s="41"/>
      <c r="G40" s="37"/>
      <c r="H40" s="37"/>
      <c r="I40" s="38" t="str">
        <f>'[2]Módulo 1'!$C$20</f>
        <v>Juan Pérez</v>
      </c>
      <c r="J40" s="39" t="str">
        <f>IFERROR(VLOOKUP(C40,'[2]Módulo 2'!$B$29:$F$48,2,FALSE),"")</f>
        <v/>
      </c>
      <c r="K40" s="39" t="str">
        <f>IFERROR(VLOOKUP(C40,'[2]Módulo 2'!$B$29:$F$48,3,FALSE),"")</f>
        <v/>
      </c>
    </row>
    <row r="41" spans="2:11" ht="15.75" x14ac:dyDescent="0.25">
      <c r="B41" s="35">
        <f>'[1]Módulo 1'!C34</f>
        <v>0</v>
      </c>
      <c r="C41" s="35">
        <f>'[1]Módulo 1'!D34</f>
        <v>0</v>
      </c>
      <c r="D41" s="35">
        <f>'[1]Módulo 1'!E34</f>
        <v>0</v>
      </c>
      <c r="E41" s="41"/>
      <c r="F41" s="41"/>
      <c r="G41" s="37"/>
      <c r="H41" s="37"/>
      <c r="I41" s="38" t="str">
        <f>'[2]Módulo 1'!$C$20</f>
        <v>Juan Pérez</v>
      </c>
      <c r="J41" s="39" t="str">
        <f>IFERROR(VLOOKUP(C41,'[2]Módulo 2'!$B$29:$F$48,2,FALSE),"")</f>
        <v/>
      </c>
      <c r="K41" s="39" t="str">
        <f>IFERROR(VLOOKUP(C41,'[2]Módulo 2'!$B$29:$F$48,3,FALSE),"")</f>
        <v/>
      </c>
    </row>
    <row r="42" spans="2:11" ht="15" customHeight="1" x14ac:dyDescent="0.25">
      <c r="B42" s="35">
        <f>'[1]Módulo 1'!C35</f>
        <v>0</v>
      </c>
      <c r="C42" s="35">
        <f>'[1]Módulo 1'!D35</f>
        <v>0</v>
      </c>
      <c r="D42" s="35">
        <f>'[1]Módulo 1'!E35</f>
        <v>0</v>
      </c>
      <c r="E42" s="41"/>
      <c r="F42" s="41"/>
      <c r="G42" s="37"/>
      <c r="H42" s="37"/>
      <c r="I42" s="38" t="str">
        <f>'[2]Módulo 1'!$C$20</f>
        <v>Juan Pérez</v>
      </c>
      <c r="J42" s="39" t="str">
        <f>IFERROR(VLOOKUP(C42,'[2]Módulo 2'!$B$29:$F$48,2,FALSE),"")</f>
        <v/>
      </c>
      <c r="K42" s="39" t="str">
        <f>IFERROR(VLOOKUP(C42,'[2]Módulo 2'!$B$29:$F$48,3,FALSE),"")</f>
        <v/>
      </c>
    </row>
    <row r="43" spans="2:11" ht="15.75" x14ac:dyDescent="0.25">
      <c r="B43" s="35">
        <f>'[1]Módulo 1'!C36</f>
        <v>0</v>
      </c>
      <c r="C43" s="35">
        <f>'[1]Módulo 1'!D36</f>
        <v>0</v>
      </c>
      <c r="D43" s="35">
        <f>'[1]Módulo 1'!E36</f>
        <v>0</v>
      </c>
      <c r="E43" s="41"/>
      <c r="F43" s="41"/>
      <c r="G43" s="37"/>
      <c r="H43" s="37"/>
      <c r="I43" s="38" t="str">
        <f>'[2]Módulo 1'!$C$20</f>
        <v>Juan Pérez</v>
      </c>
      <c r="J43" s="39" t="str">
        <f>IFERROR(VLOOKUP(C43,'[2]Módulo 2'!$B$29:$F$48,2,FALSE),"")</f>
        <v/>
      </c>
      <c r="K43" s="39" t="str">
        <f>IFERROR(VLOOKUP(C43,'[2]Módulo 2'!$B$29:$F$48,3,FALSE),"")</f>
        <v/>
      </c>
    </row>
    <row r="44" spans="2:11" ht="15.75" x14ac:dyDescent="0.25">
      <c r="B44" s="35">
        <f>'[1]Módulo 1'!C37</f>
        <v>0</v>
      </c>
      <c r="C44" s="35">
        <f>'[1]Módulo 1'!D37</f>
        <v>0</v>
      </c>
      <c r="D44" s="35">
        <f>'[1]Módulo 1'!E37</f>
        <v>0</v>
      </c>
      <c r="E44" s="41"/>
      <c r="F44" s="41"/>
      <c r="G44" s="37"/>
      <c r="H44" s="37"/>
      <c r="I44" s="38" t="str">
        <f>'[2]Módulo 1'!$C$20</f>
        <v>Juan Pérez</v>
      </c>
      <c r="J44" s="39" t="str">
        <f>IFERROR(VLOOKUP(C44,'[2]Módulo 2'!$B$29:$F$48,2,FALSE),"")</f>
        <v/>
      </c>
      <c r="K44" s="39" t="str">
        <f>IFERROR(VLOOKUP(C44,'[2]Módulo 2'!$B$29:$F$48,3,FALSE),"")</f>
        <v/>
      </c>
    </row>
    <row r="45" spans="2:11" ht="15" customHeight="1" x14ac:dyDescent="0.25">
      <c r="B45" s="35">
        <f>'[1]Módulo 1'!C38</f>
        <v>0</v>
      </c>
      <c r="C45" s="35">
        <f>'[1]Módulo 1'!D38</f>
        <v>0</v>
      </c>
      <c r="D45" s="35">
        <f>'[1]Módulo 1'!E38</f>
        <v>0</v>
      </c>
      <c r="E45" s="42"/>
      <c r="F45" s="42"/>
      <c r="G45" s="37"/>
      <c r="H45" s="37"/>
      <c r="I45" s="38" t="str">
        <f>'[2]Módulo 1'!$C$20</f>
        <v>Juan Pérez</v>
      </c>
      <c r="J45" s="39" t="str">
        <f>IFERROR(VLOOKUP(C45,'[2]Módulo 2'!$B$29:$F$48,2,FALSE),"")</f>
        <v/>
      </c>
      <c r="K45" s="39" t="str">
        <f>IFERROR(VLOOKUP(C45,'[2]Módulo 2'!$B$29:$F$48,3,FALSE),"")</f>
        <v/>
      </c>
    </row>
    <row r="46" spans="2:11" ht="15.75" x14ac:dyDescent="0.25">
      <c r="B46" s="35">
        <f>'[1]Módulo 1'!C39</f>
        <v>0</v>
      </c>
      <c r="C46" s="35">
        <f>'[1]Módulo 1'!D39</f>
        <v>0</v>
      </c>
      <c r="D46" s="35">
        <f>'[1]Módulo 1'!E39</f>
        <v>0</v>
      </c>
      <c r="E46" s="42"/>
      <c r="F46" s="42"/>
      <c r="G46" s="37"/>
      <c r="H46" s="37"/>
      <c r="I46" s="38" t="str">
        <f>'[2]Módulo 1'!$C$20</f>
        <v>Juan Pérez</v>
      </c>
      <c r="J46" s="39" t="str">
        <f>IFERROR(VLOOKUP(C46,'[2]Módulo 2'!$B$29:$F$48,2,FALSE),"")</f>
        <v/>
      </c>
      <c r="K46" s="39" t="str">
        <f>IFERROR(VLOOKUP(C46,'[2]Módulo 2'!$B$29:$F$48,3,FALSE),"")</f>
        <v/>
      </c>
    </row>
    <row r="47" spans="2:11" ht="15.75" x14ac:dyDescent="0.25">
      <c r="B47" s="35">
        <f>'[1]Módulo 1'!C40</f>
        <v>0</v>
      </c>
      <c r="C47" s="35">
        <f>'[1]Módulo 1'!D40</f>
        <v>0</v>
      </c>
      <c r="D47" s="35">
        <f>'[1]Módulo 1'!E40</f>
        <v>0</v>
      </c>
      <c r="E47" s="42"/>
      <c r="F47" s="42"/>
      <c r="G47" s="37"/>
      <c r="H47" s="37"/>
      <c r="I47" s="38" t="str">
        <f>'[2]Módulo 1'!$C$20</f>
        <v>Juan Pérez</v>
      </c>
      <c r="J47" s="39" t="str">
        <f>IFERROR(VLOOKUP(C47,'[2]Módulo 2'!$B$29:$F$48,2,FALSE),"")</f>
        <v/>
      </c>
      <c r="K47" s="39" t="str">
        <f>IFERROR(VLOOKUP(C47,'[2]Módulo 2'!$B$29:$F$48,3,FALSE),"")</f>
        <v/>
      </c>
    </row>
    <row r="48" spans="2:11" ht="15" customHeight="1" x14ac:dyDescent="0.25">
      <c r="B48" s="35">
        <f>'[1]Módulo 1'!C41</f>
        <v>0</v>
      </c>
      <c r="C48" s="35">
        <f>'[1]Módulo 1'!D41</f>
        <v>0</v>
      </c>
      <c r="D48" s="35">
        <f>'[1]Módulo 1'!E41</f>
        <v>0</v>
      </c>
      <c r="E48" s="41"/>
      <c r="F48" s="41"/>
      <c r="G48" s="37"/>
      <c r="H48" s="37"/>
      <c r="I48" s="38" t="str">
        <f>'[2]Módulo 1'!$C$20</f>
        <v>Juan Pérez</v>
      </c>
      <c r="J48" s="39" t="str">
        <f>IFERROR(VLOOKUP(C48,'[2]Módulo 2'!$B$29:$F$48,2,FALSE),"")</f>
        <v/>
      </c>
      <c r="K48" s="39" t="str">
        <f>IFERROR(VLOOKUP(C48,'[2]Módulo 2'!$B$29:$F$48,3,FALSE),"")</f>
        <v/>
      </c>
    </row>
    <row r="49" spans="2:11" ht="15.75" x14ac:dyDescent="0.25">
      <c r="B49" s="35">
        <f>'[1]Módulo 1'!C42</f>
        <v>0</v>
      </c>
      <c r="C49" s="35">
        <f>'[1]Módulo 1'!D42</f>
        <v>0</v>
      </c>
      <c r="D49" s="35">
        <f>'[1]Módulo 1'!E42</f>
        <v>0</v>
      </c>
      <c r="E49" s="41"/>
      <c r="F49" s="41"/>
      <c r="G49" s="37"/>
      <c r="H49" s="37"/>
      <c r="I49" s="38" t="str">
        <f>'[2]Módulo 1'!$C$20</f>
        <v>Juan Pérez</v>
      </c>
      <c r="J49" s="39" t="str">
        <f>IFERROR(VLOOKUP(C49,'[2]Módulo 2'!$B$29:$F$48,2,FALSE),"")</f>
        <v/>
      </c>
      <c r="K49" s="39" t="str">
        <f>IFERROR(VLOOKUP(C49,'[2]Módulo 2'!$B$29:$F$48,3,FALSE),"")</f>
        <v/>
      </c>
    </row>
    <row r="50" spans="2:11" ht="15.75" x14ac:dyDescent="0.25">
      <c r="B50" s="35">
        <f>'[1]Módulo 1'!C43</f>
        <v>0</v>
      </c>
      <c r="C50" s="35">
        <f>'[1]Módulo 1'!D43</f>
        <v>0</v>
      </c>
      <c r="D50" s="35">
        <f>'[1]Módulo 1'!E43</f>
        <v>0</v>
      </c>
      <c r="E50" s="41"/>
      <c r="F50" s="41"/>
      <c r="G50" s="37"/>
      <c r="H50" s="37"/>
      <c r="I50" s="38" t="str">
        <f>'[2]Módulo 1'!$C$20</f>
        <v>Juan Pérez</v>
      </c>
      <c r="J50" s="39" t="str">
        <f>IFERROR(VLOOKUP(C50,'[2]Módulo 2'!$B$29:$F$48,2,FALSE),"")</f>
        <v/>
      </c>
      <c r="K50" s="39" t="str">
        <f>IFERROR(VLOOKUP(C50,'[2]Módulo 2'!$B$29:$F$48,3,FALSE),"")</f>
        <v/>
      </c>
    </row>
    <row r="51" spans="2:11" ht="15" customHeight="1" x14ac:dyDescent="0.25">
      <c r="B51" s="35">
        <f>'[1]Módulo 1'!C44</f>
        <v>0</v>
      </c>
      <c r="C51" s="35">
        <f>'[1]Módulo 1'!D44</f>
        <v>0</v>
      </c>
      <c r="D51" s="35">
        <f>'[1]Módulo 1'!E44</f>
        <v>0</v>
      </c>
      <c r="E51" s="41"/>
      <c r="F51" s="41"/>
      <c r="G51" s="37"/>
      <c r="H51" s="37"/>
      <c r="I51" s="38" t="str">
        <f>'[2]Módulo 1'!$C$20</f>
        <v>Juan Pérez</v>
      </c>
      <c r="J51" s="39" t="str">
        <f>IFERROR(VLOOKUP(C51,'[2]Módulo 2'!$B$29:$F$48,2,FALSE),"")</f>
        <v/>
      </c>
      <c r="K51" s="39" t="str">
        <f>IFERROR(VLOOKUP(C51,'[2]Módulo 2'!$B$29:$F$48,3,FALSE),"")</f>
        <v/>
      </c>
    </row>
    <row r="52" spans="2:11" ht="15.75" x14ac:dyDescent="0.25">
      <c r="B52" s="35">
        <f>'[1]Módulo 1'!C45</f>
        <v>0</v>
      </c>
      <c r="C52" s="35">
        <f>'[1]Módulo 1'!D45</f>
        <v>0</v>
      </c>
      <c r="D52" s="35">
        <f>'[1]Módulo 1'!E45</f>
        <v>0</v>
      </c>
      <c r="E52" s="41"/>
      <c r="F52" s="41"/>
      <c r="G52" s="37"/>
      <c r="H52" s="37"/>
      <c r="I52" s="38" t="str">
        <f>'[2]Módulo 1'!$C$20</f>
        <v>Juan Pérez</v>
      </c>
      <c r="J52" s="39" t="str">
        <f>IFERROR(VLOOKUP(C52,'[2]Módulo 2'!$B$29:$F$48,2,FALSE),"")</f>
        <v/>
      </c>
      <c r="K52" s="39" t="str">
        <f>IFERROR(VLOOKUP(C52,'[2]Módulo 2'!$B$29:$F$48,3,FALSE),"")</f>
        <v/>
      </c>
    </row>
    <row r="53" spans="2:11" ht="15.75" x14ac:dyDescent="0.25">
      <c r="B53" s="35">
        <f>'[1]Módulo 1'!C46</f>
        <v>0</v>
      </c>
      <c r="C53" s="35">
        <f>'[1]Módulo 1'!D46</f>
        <v>0</v>
      </c>
      <c r="D53" s="35">
        <f>'[1]Módulo 1'!E46</f>
        <v>0</v>
      </c>
      <c r="E53" s="41"/>
      <c r="F53" s="41"/>
      <c r="G53" s="37"/>
      <c r="H53" s="37"/>
      <c r="I53" s="38" t="str">
        <f>'[2]Módulo 1'!$C$20</f>
        <v>Juan Pérez</v>
      </c>
      <c r="J53" s="39" t="str">
        <f>IFERROR(VLOOKUP(C53,'[2]Módulo 2'!$B$29:$F$48,2,FALSE),"")</f>
        <v/>
      </c>
      <c r="K53" s="39" t="str">
        <f>IFERROR(VLOOKUP(C53,'[2]Módulo 2'!$B$29:$F$48,3,FALSE),"")</f>
        <v/>
      </c>
    </row>
    <row r="54" spans="2:11" ht="15.75" x14ac:dyDescent="0.25">
      <c r="B54" s="35">
        <f>'[1]Módulo 1'!C47</f>
        <v>0</v>
      </c>
      <c r="C54" s="35">
        <f>'[1]Módulo 1'!D47</f>
        <v>0</v>
      </c>
      <c r="D54" s="35">
        <f>'[1]Módulo 1'!E47</f>
        <v>0</v>
      </c>
      <c r="E54" s="43"/>
      <c r="F54" s="43"/>
      <c r="G54" s="37"/>
      <c r="H54" s="37"/>
      <c r="I54" s="38" t="str">
        <f>'[2]Módulo 1'!$C$20</f>
        <v>Juan Pérez</v>
      </c>
      <c r="J54" s="39" t="str">
        <f>IFERROR(VLOOKUP(C54,'[2]Módulo 2'!$B$29:$F$48,2,FALSE),"")</f>
        <v/>
      </c>
      <c r="K54" s="39" t="str">
        <f>IFERROR(VLOOKUP(C54,'[2]Módulo 2'!$B$29:$F$48,3,FALSE),"")</f>
        <v/>
      </c>
    </row>
    <row r="55" spans="2:11" ht="15.75" x14ac:dyDescent="0.25">
      <c r="B55" s="35">
        <f>'[1]Módulo 1'!C48</f>
        <v>0</v>
      </c>
      <c r="C55" s="35">
        <f>'[1]Módulo 1'!D48</f>
        <v>0</v>
      </c>
      <c r="D55" s="35">
        <f>'[1]Módulo 1'!E48</f>
        <v>0</v>
      </c>
      <c r="E55" s="43"/>
      <c r="F55" s="43"/>
      <c r="G55" s="37"/>
      <c r="H55" s="37"/>
      <c r="I55" s="38" t="str">
        <f>'[2]Módulo 1'!$C$20</f>
        <v>Juan Pérez</v>
      </c>
      <c r="J55" s="39" t="str">
        <f>IFERROR(VLOOKUP(C55,'[2]Módulo 2'!$B$29:$F$48,2,FALSE),"")</f>
        <v/>
      </c>
      <c r="K55" s="39" t="str">
        <f>IFERROR(VLOOKUP(C55,'[2]Módulo 2'!$B$29:$F$48,3,FALSE),"")</f>
        <v/>
      </c>
    </row>
    <row r="56" spans="2:11" ht="15.75" x14ac:dyDescent="0.25">
      <c r="B56" s="35">
        <f>'[1]Módulo 1'!C49</f>
        <v>0</v>
      </c>
      <c r="C56" s="35">
        <f>'[1]Módulo 1'!D49</f>
        <v>0</v>
      </c>
      <c r="D56" s="35">
        <f>'[1]Módulo 1'!E49</f>
        <v>0</v>
      </c>
      <c r="E56" s="43"/>
      <c r="F56" s="43"/>
      <c r="G56" s="37"/>
      <c r="H56" s="37"/>
      <c r="I56" s="38" t="str">
        <f>'[2]Módulo 1'!$C$20</f>
        <v>Juan Pérez</v>
      </c>
      <c r="J56" s="39" t="str">
        <f>IFERROR(VLOOKUP(C56,'[2]Módulo 2'!$B$29:$F$48,2,FALSE),"")</f>
        <v/>
      </c>
      <c r="K56" s="39" t="str">
        <f>IFERROR(VLOOKUP(C56,'[2]Módulo 2'!$B$29:$F$48,3,FALSE),"")</f>
        <v/>
      </c>
    </row>
    <row r="57" spans="2:11" ht="15.75" x14ac:dyDescent="0.25">
      <c r="B57" s="35">
        <f>'[1]Módulo 1'!C50</f>
        <v>0</v>
      </c>
      <c r="C57" s="35">
        <f>'[1]Módulo 1'!D50</f>
        <v>0</v>
      </c>
      <c r="D57" s="35">
        <f>'[1]Módulo 1'!E50</f>
        <v>0</v>
      </c>
      <c r="E57" s="43"/>
      <c r="F57" s="43"/>
      <c r="G57" s="37"/>
      <c r="H57" s="37"/>
      <c r="I57" s="38" t="str">
        <f>'[2]Módulo 1'!$C$20</f>
        <v>Juan Pérez</v>
      </c>
      <c r="J57" s="39" t="str">
        <f>IFERROR(VLOOKUP(C57,'[2]Módulo 2'!$B$29:$F$48,2,FALSE),"")</f>
        <v/>
      </c>
      <c r="K57" s="39" t="str">
        <f>IFERROR(VLOOKUP(C57,'[2]Módulo 2'!$B$29:$F$48,3,FALSE),"")</f>
        <v/>
      </c>
    </row>
    <row r="58" spans="2:11" ht="15.75" x14ac:dyDescent="0.25">
      <c r="B58" s="35">
        <f>'[1]Módulo 1'!C51</f>
        <v>0</v>
      </c>
      <c r="C58" s="35">
        <f>'[1]Módulo 1'!D51</f>
        <v>0</v>
      </c>
      <c r="D58" s="35">
        <f>'[1]Módulo 1'!E51</f>
        <v>0</v>
      </c>
      <c r="E58" s="43"/>
      <c r="F58" s="43"/>
      <c r="G58" s="37"/>
      <c r="H58" s="37"/>
      <c r="I58" s="38" t="str">
        <f>'[2]Módulo 1'!$C$20</f>
        <v>Juan Pérez</v>
      </c>
      <c r="J58" s="39" t="str">
        <f>IFERROR(VLOOKUP(C58,'[2]Módulo 2'!$B$29:$F$48,2,FALSE),"")</f>
        <v/>
      </c>
      <c r="K58" s="39" t="str">
        <f>IFERROR(VLOOKUP(C58,'[2]Módulo 2'!$B$29:$F$48,3,FALSE),"")</f>
        <v/>
      </c>
    </row>
    <row r="59" spans="2:11" ht="15.75" x14ac:dyDescent="0.25">
      <c r="B59" s="35">
        <f>'[1]Módulo 1'!C52</f>
        <v>0</v>
      </c>
      <c r="C59" s="35">
        <f>'[1]Módulo 1'!D52</f>
        <v>0</v>
      </c>
      <c r="D59" s="35">
        <f>'[1]Módulo 1'!E52</f>
        <v>0</v>
      </c>
      <c r="E59" s="43"/>
      <c r="F59" s="43"/>
      <c r="G59" s="37"/>
      <c r="H59" s="37"/>
      <c r="I59" s="38" t="str">
        <f>'[2]Módulo 1'!$C$20</f>
        <v>Juan Pérez</v>
      </c>
      <c r="J59" s="39" t="str">
        <f>IFERROR(VLOOKUP(C59,'[2]Módulo 2'!$B$29:$F$48,2,FALSE),"")</f>
        <v/>
      </c>
      <c r="K59" s="39" t="str">
        <f>IFERROR(VLOOKUP(C59,'[2]Módulo 2'!$B$29:$F$48,3,FALSE),"")</f>
        <v/>
      </c>
    </row>
    <row r="60" spans="2:11" x14ac:dyDescent="0.25">
      <c r="B60" s="6"/>
      <c r="C60" s="6"/>
      <c r="D60" s="6"/>
      <c r="E60" s="6"/>
      <c r="F60" s="6"/>
      <c r="G60" s="6"/>
      <c r="H60" s="6"/>
      <c r="I60" s="6"/>
      <c r="J60" s="7"/>
      <c r="K60" s="7"/>
    </row>
    <row r="61" spans="2:11" x14ac:dyDescent="0.25">
      <c r="B61" s="6"/>
      <c r="C61" s="6"/>
      <c r="D61" s="6"/>
      <c r="E61" s="6"/>
      <c r="F61" s="6"/>
      <c r="G61" s="6"/>
      <c r="H61" s="6"/>
      <c r="I61" s="6"/>
      <c r="J61" s="7"/>
      <c r="K61" s="7"/>
    </row>
  </sheetData>
  <autoFilter ref="B13:K59" xr:uid="{00000000-0009-0000-0000-000000000000}">
    <filterColumn colId="3" showButton="0"/>
    <filterColumn colId="4" showButton="0"/>
    <filterColumn colId="5" showButton="0"/>
  </autoFilter>
  <mergeCells count="8">
    <mergeCell ref="B2:I2"/>
    <mergeCell ref="J13:J14"/>
    <mergeCell ref="K13:K14"/>
    <mergeCell ref="E13:H13"/>
    <mergeCell ref="B13:B14"/>
    <mergeCell ref="C13:C14"/>
    <mergeCell ref="D13:D14"/>
    <mergeCell ref="I13:I14"/>
  </mergeCells>
  <pageMargins left="0.70866141732283472" right="0.70866141732283472" top="0.78740157480314965" bottom="0.78740157480314965" header="0.31496062992125984" footer="0.31496062992125984"/>
  <pageSetup paperSize="9" scale="56" fitToHeight="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42350F5-CEDE-470A-A391-7572FB453188}">
          <x14:formula1>
            <xm:f>'Drop-down'!$B$5:$B$7</xm:f>
          </x14:formula1>
          <xm:sqref>G15:G59</xm:sqref>
        </x14:dataValidation>
        <x14:dataValidation type="list" allowBlank="1" showInputMessage="1" showErrorMessage="1" xr:uid="{B8CBB842-FD25-48F9-A190-E30C39B6FDBE}">
          <x14:formula1>
            <xm:f>'Drop-down'!$B$9:$B$10</xm:f>
          </x14:formula1>
          <xm:sqref>H15:H59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B1:S92"/>
  <sheetViews>
    <sheetView topLeftCell="A9" zoomScale="80" zoomScaleNormal="80" workbookViewId="0">
      <selection activeCell="E9" sqref="E9"/>
    </sheetView>
  </sheetViews>
  <sheetFormatPr baseColWidth="10" defaultColWidth="11.42578125" defaultRowHeight="15" x14ac:dyDescent="0.2"/>
  <cols>
    <col min="1" max="1" width="11.42578125" style="8"/>
    <col min="2" max="2" width="7" style="8" customWidth="1"/>
    <col min="3" max="3" width="16.5703125" style="8" customWidth="1"/>
    <col min="4" max="4" width="44.140625" style="8" customWidth="1"/>
    <col min="5" max="12" width="20.7109375" style="8" customWidth="1"/>
    <col min="13" max="13" width="22.85546875" style="8" customWidth="1"/>
    <col min="14" max="16384" width="11.42578125" style="8"/>
  </cols>
  <sheetData>
    <row r="1" spans="2:19" ht="15.75" thickBot="1" x14ac:dyDescent="0.25"/>
    <row r="2" spans="2:19" ht="74.45" customHeight="1" thickBot="1" x14ac:dyDescent="0.25">
      <c r="C2" s="74" t="s">
        <v>167</v>
      </c>
      <c r="D2" s="83"/>
      <c r="E2" s="83"/>
      <c r="F2" s="83"/>
      <c r="G2" s="83"/>
      <c r="H2" s="83"/>
      <c r="I2" s="83"/>
      <c r="J2" s="83"/>
      <c r="K2" s="83"/>
      <c r="L2" s="84"/>
      <c r="M2" s="50"/>
      <c r="O2" s="80"/>
      <c r="P2" s="81"/>
      <c r="Q2" s="82"/>
    </row>
    <row r="3" spans="2:19" ht="24" customHeight="1" x14ac:dyDescent="0.25">
      <c r="C3" s="9"/>
    </row>
    <row r="4" spans="2:19" ht="15.75" x14ac:dyDescent="0.25">
      <c r="C4" s="9"/>
      <c r="D4" s="20"/>
      <c r="E4" s="20"/>
      <c r="F4" s="20"/>
      <c r="G4" s="20"/>
      <c r="H4" s="20"/>
      <c r="I4" s="20"/>
      <c r="J4" s="20"/>
      <c r="K4" s="20"/>
      <c r="L4" s="20"/>
      <c r="M4" s="20"/>
      <c r="N4" s="20"/>
      <c r="O4" s="20"/>
      <c r="P4" s="20"/>
      <c r="Q4" s="20"/>
      <c r="R4" s="20"/>
      <c r="S4" s="20"/>
    </row>
    <row r="5" spans="2:19" x14ac:dyDescent="0.2">
      <c r="D5" s="20"/>
      <c r="E5" s="20"/>
      <c r="F5" s="20"/>
      <c r="G5" s="20"/>
      <c r="H5" s="20"/>
      <c r="I5" s="20"/>
      <c r="J5" s="20"/>
      <c r="K5" s="20"/>
      <c r="L5" s="20"/>
      <c r="M5" s="20"/>
      <c r="N5" s="20"/>
      <c r="O5" s="20"/>
      <c r="P5" s="20"/>
      <c r="Q5" s="20"/>
      <c r="R5" s="20"/>
      <c r="S5" s="20"/>
    </row>
    <row r="6" spans="2:19" x14ac:dyDescent="0.2">
      <c r="D6" s="20"/>
      <c r="E6" s="20"/>
      <c r="F6" s="20"/>
      <c r="G6" s="20"/>
      <c r="H6" s="20"/>
      <c r="I6" s="20"/>
      <c r="J6" s="20"/>
      <c r="K6" s="20"/>
      <c r="L6" s="20"/>
      <c r="M6" s="20"/>
      <c r="N6" s="20"/>
      <c r="O6" s="20"/>
      <c r="P6" s="20"/>
      <c r="Q6" s="20"/>
      <c r="R6" s="20"/>
      <c r="S6" s="20"/>
    </row>
    <row r="7" spans="2:19" ht="30" customHeight="1" x14ac:dyDescent="0.2">
      <c r="C7" s="10"/>
      <c r="D7" s="21"/>
      <c r="E7" s="20"/>
      <c r="F7" s="21"/>
      <c r="G7" s="21"/>
      <c r="H7" s="21"/>
      <c r="I7" s="21"/>
      <c r="J7" s="21"/>
      <c r="K7" s="21"/>
      <c r="L7" s="21"/>
      <c r="M7" s="20"/>
      <c r="N7" s="20"/>
      <c r="O7" s="20"/>
      <c r="P7" s="20"/>
      <c r="Q7" s="20"/>
      <c r="R7" s="20"/>
      <c r="S7" s="20"/>
    </row>
    <row r="8" spans="2:19" ht="27.75" customHeight="1" x14ac:dyDescent="0.2">
      <c r="C8" s="10"/>
      <c r="D8" s="21"/>
      <c r="E8" s="20"/>
      <c r="F8" s="21"/>
      <c r="G8" s="21"/>
      <c r="H8" s="21"/>
      <c r="I8" s="21"/>
      <c r="J8" s="21"/>
      <c r="K8" s="21"/>
      <c r="L8" s="21"/>
      <c r="M8" s="20"/>
      <c r="N8" s="20"/>
      <c r="O8" s="20"/>
      <c r="P8" s="20"/>
      <c r="Q8" s="20"/>
      <c r="R8" s="20"/>
      <c r="S8" s="20"/>
    </row>
    <row r="9" spans="2:19" ht="27.75" customHeight="1" x14ac:dyDescent="0.2">
      <c r="C9" s="10"/>
      <c r="D9" s="21"/>
      <c r="E9" s="20"/>
      <c r="F9" s="21"/>
      <c r="G9" s="21"/>
      <c r="H9" s="21"/>
      <c r="I9" s="21"/>
      <c r="J9" s="21"/>
      <c r="K9" s="21"/>
      <c r="L9" s="21"/>
      <c r="M9" s="20"/>
      <c r="N9" s="20"/>
      <c r="O9" s="20"/>
      <c r="P9" s="20"/>
      <c r="Q9" s="20"/>
      <c r="R9" s="20"/>
      <c r="S9" s="20"/>
    </row>
    <row r="10" spans="2:19" ht="26.25" customHeight="1" x14ac:dyDescent="0.2">
      <c r="C10" s="10"/>
      <c r="D10" s="21"/>
      <c r="E10" s="20"/>
      <c r="F10" s="21"/>
      <c r="G10" s="21"/>
      <c r="H10" s="21"/>
      <c r="I10" s="21"/>
      <c r="J10" s="21"/>
      <c r="K10" s="21"/>
      <c r="L10" s="21"/>
      <c r="M10" s="20"/>
      <c r="N10" s="20"/>
      <c r="O10" s="20"/>
      <c r="P10" s="20"/>
      <c r="Q10" s="20"/>
      <c r="R10" s="20"/>
      <c r="S10" s="20"/>
    </row>
    <row r="11" spans="2:19" ht="21.75" customHeight="1" x14ac:dyDescent="0.2">
      <c r="C11" s="10"/>
      <c r="D11" s="21"/>
      <c r="E11" s="20"/>
      <c r="F11" s="21"/>
      <c r="G11" s="21"/>
      <c r="H11" s="21"/>
      <c r="I11" s="21"/>
      <c r="J11" s="21"/>
      <c r="K11" s="21"/>
      <c r="L11" s="21"/>
      <c r="M11" s="20"/>
      <c r="N11" s="20"/>
      <c r="O11" s="20"/>
      <c r="P11" s="20"/>
      <c r="Q11" s="20"/>
      <c r="R11" s="20"/>
      <c r="S11" s="20"/>
    </row>
    <row r="12" spans="2:19" ht="21" customHeight="1" x14ac:dyDescent="0.2">
      <c r="C12" s="10"/>
      <c r="D12" s="21"/>
      <c r="E12" s="20"/>
      <c r="F12" s="21"/>
      <c r="G12" s="21"/>
      <c r="H12" s="21"/>
      <c r="I12" s="21"/>
      <c r="J12" s="21"/>
      <c r="K12" s="21"/>
      <c r="L12" s="21"/>
      <c r="M12" s="20"/>
      <c r="N12" s="20"/>
      <c r="O12" s="20"/>
      <c r="P12" s="20"/>
      <c r="Q12" s="20"/>
      <c r="R12" s="20"/>
      <c r="S12" s="20"/>
    </row>
    <row r="13" spans="2:19" ht="27" customHeight="1" x14ac:dyDescent="0.2"/>
    <row r="14" spans="2:19" ht="49.5" customHeight="1" x14ac:dyDescent="0.25">
      <c r="B14" s="32"/>
      <c r="C14" s="32"/>
      <c r="D14" s="51"/>
      <c r="E14" s="65" t="s">
        <v>89</v>
      </c>
      <c r="F14" s="66"/>
      <c r="G14" s="67"/>
      <c r="H14" s="63" t="s">
        <v>76</v>
      </c>
      <c r="I14" s="63" t="s">
        <v>141</v>
      </c>
      <c r="J14" s="64" t="s">
        <v>90</v>
      </c>
      <c r="K14" s="61" t="s">
        <v>75</v>
      </c>
      <c r="L14" s="62" t="s">
        <v>91</v>
      </c>
    </row>
    <row r="15" spans="2:19" ht="31.5" x14ac:dyDescent="0.25">
      <c r="B15" s="79" t="s">
        <v>98</v>
      </c>
      <c r="C15" s="53" t="s">
        <v>35</v>
      </c>
      <c r="D15" s="54" t="s">
        <v>28</v>
      </c>
      <c r="E15" s="55" t="s">
        <v>153</v>
      </c>
      <c r="F15" s="56"/>
      <c r="G15" s="56"/>
      <c r="H15" s="56"/>
      <c r="I15" s="56"/>
      <c r="J15" s="56"/>
      <c r="K15" s="56"/>
      <c r="L15" s="56"/>
    </row>
    <row r="16" spans="2:19" ht="47.25" x14ac:dyDescent="0.25">
      <c r="B16" s="79"/>
      <c r="C16" s="53" t="s">
        <v>35</v>
      </c>
      <c r="D16" s="57" t="s">
        <v>115</v>
      </c>
      <c r="E16" s="56"/>
      <c r="F16" s="55" t="s">
        <v>117</v>
      </c>
      <c r="G16" s="56"/>
      <c r="H16" s="56"/>
      <c r="I16" s="56"/>
      <c r="J16" s="56"/>
      <c r="K16" s="56"/>
      <c r="L16" s="56"/>
    </row>
    <row r="17" spans="2:12" ht="47.25" x14ac:dyDescent="0.25">
      <c r="B17" s="79"/>
      <c r="C17" s="53" t="s">
        <v>35</v>
      </c>
      <c r="D17" s="57" t="s">
        <v>136</v>
      </c>
      <c r="E17" s="56"/>
      <c r="F17" s="56"/>
      <c r="G17" s="55" t="s">
        <v>153</v>
      </c>
      <c r="H17" s="56"/>
      <c r="I17" s="56"/>
      <c r="J17" s="56"/>
      <c r="K17" s="56"/>
      <c r="L17" s="56"/>
    </row>
    <row r="18" spans="2:12" ht="31.5" x14ac:dyDescent="0.25">
      <c r="B18" s="79"/>
      <c r="C18" s="53" t="s">
        <v>35</v>
      </c>
      <c r="D18" s="57" t="s">
        <v>19</v>
      </c>
      <c r="E18" s="56"/>
      <c r="F18" s="56"/>
      <c r="G18" s="55" t="s">
        <v>153</v>
      </c>
      <c r="H18" s="55" t="s">
        <v>117</v>
      </c>
      <c r="I18" s="56"/>
      <c r="J18" s="56"/>
      <c r="K18" s="56"/>
      <c r="L18" s="56"/>
    </row>
    <row r="19" spans="2:12" ht="47.25" x14ac:dyDescent="0.25">
      <c r="B19" s="79"/>
      <c r="C19" s="53" t="s">
        <v>35</v>
      </c>
      <c r="D19" s="57" t="s">
        <v>137</v>
      </c>
      <c r="E19" s="56"/>
      <c r="F19" s="55" t="s">
        <v>116</v>
      </c>
      <c r="G19" s="56"/>
      <c r="H19" s="55" t="s">
        <v>120</v>
      </c>
      <c r="I19" s="56"/>
      <c r="J19" s="56"/>
      <c r="K19" s="56"/>
      <c r="L19" s="56"/>
    </row>
    <row r="20" spans="2:12" ht="63" x14ac:dyDescent="0.25">
      <c r="B20" s="79"/>
      <c r="C20" s="53" t="s">
        <v>35</v>
      </c>
      <c r="D20" s="57" t="s">
        <v>138</v>
      </c>
      <c r="E20" s="56"/>
      <c r="F20" s="56"/>
      <c r="G20" s="55" t="s">
        <v>116</v>
      </c>
      <c r="H20" s="56"/>
      <c r="I20" s="56"/>
      <c r="J20" s="56"/>
      <c r="K20" s="56"/>
      <c r="L20" s="56"/>
    </row>
    <row r="21" spans="2:12" ht="31.5" x14ac:dyDescent="0.25">
      <c r="B21" s="79"/>
      <c r="C21" s="53" t="s">
        <v>35</v>
      </c>
      <c r="D21" s="57" t="s">
        <v>15</v>
      </c>
      <c r="E21" s="56"/>
      <c r="F21" s="56"/>
      <c r="G21" s="55" t="s">
        <v>116</v>
      </c>
      <c r="H21" s="56"/>
      <c r="I21" s="56"/>
      <c r="J21" s="56"/>
      <c r="K21" s="56"/>
      <c r="L21" s="56"/>
    </row>
    <row r="22" spans="2:12" ht="42.75" customHeight="1" x14ac:dyDescent="0.25">
      <c r="B22" s="79"/>
      <c r="C22" s="53" t="s">
        <v>61</v>
      </c>
      <c r="D22" s="57" t="s">
        <v>77</v>
      </c>
      <c r="E22" s="56"/>
      <c r="F22" s="56"/>
      <c r="G22" s="55" t="s">
        <v>116</v>
      </c>
      <c r="H22" s="56"/>
      <c r="I22" s="56"/>
      <c r="J22" s="56"/>
      <c r="K22" s="55" t="s">
        <v>20</v>
      </c>
      <c r="L22" s="56"/>
    </row>
    <row r="23" spans="2:12" ht="50.1" customHeight="1" x14ac:dyDescent="0.25">
      <c r="B23" s="79"/>
      <c r="C23" s="53" t="s">
        <v>35</v>
      </c>
      <c r="D23" s="57" t="s">
        <v>30</v>
      </c>
      <c r="E23" s="56"/>
      <c r="F23" s="55" t="s">
        <v>153</v>
      </c>
      <c r="G23" s="56"/>
      <c r="H23" s="55" t="s">
        <v>120</v>
      </c>
      <c r="I23" s="56"/>
      <c r="J23" s="56"/>
      <c r="K23" s="56"/>
      <c r="L23" s="56"/>
    </row>
    <row r="24" spans="2:12" ht="62.25" customHeight="1" x14ac:dyDescent="0.25">
      <c r="B24" s="79"/>
      <c r="C24" s="53" t="s">
        <v>35</v>
      </c>
      <c r="D24" s="57" t="s">
        <v>13</v>
      </c>
      <c r="E24" s="56"/>
      <c r="F24" s="56"/>
      <c r="G24" s="55" t="s">
        <v>153</v>
      </c>
      <c r="H24" s="56"/>
      <c r="I24" s="56"/>
      <c r="J24" s="56"/>
      <c r="K24" s="56"/>
      <c r="L24" s="56"/>
    </row>
    <row r="25" spans="2:12" ht="47.25" x14ac:dyDescent="0.25">
      <c r="B25" s="79" t="s">
        <v>142</v>
      </c>
      <c r="C25" s="53" t="s">
        <v>36</v>
      </c>
      <c r="D25" s="57" t="s">
        <v>14</v>
      </c>
      <c r="E25" s="56"/>
      <c r="F25" s="56"/>
      <c r="G25" s="55" t="s">
        <v>153</v>
      </c>
      <c r="H25" s="56"/>
      <c r="I25" s="56"/>
      <c r="J25" s="56"/>
      <c r="K25" s="56"/>
      <c r="L25" s="56"/>
    </row>
    <row r="26" spans="2:12" ht="65.25" customHeight="1" x14ac:dyDescent="0.25">
      <c r="B26" s="79"/>
      <c r="C26" s="53" t="s">
        <v>66</v>
      </c>
      <c r="D26" s="57" t="s">
        <v>52</v>
      </c>
      <c r="E26" s="56"/>
      <c r="F26" s="56"/>
      <c r="G26" s="55" t="s">
        <v>153</v>
      </c>
      <c r="H26" s="56"/>
      <c r="I26" s="56"/>
      <c r="J26" s="56"/>
      <c r="K26" s="56"/>
      <c r="L26" s="56"/>
    </row>
    <row r="27" spans="2:12" ht="47.25" x14ac:dyDescent="0.25">
      <c r="B27" s="79" t="s">
        <v>99</v>
      </c>
      <c r="C27" s="53" t="s">
        <v>37</v>
      </c>
      <c r="D27" s="57" t="s">
        <v>11</v>
      </c>
      <c r="E27" s="56"/>
      <c r="F27" s="56"/>
      <c r="G27" s="55" t="s">
        <v>153</v>
      </c>
      <c r="H27" s="56"/>
      <c r="I27" s="56"/>
      <c r="J27" s="56"/>
      <c r="K27" s="56"/>
      <c r="L27" s="56"/>
    </row>
    <row r="28" spans="2:12" ht="47.25" x14ac:dyDescent="0.25">
      <c r="B28" s="79"/>
      <c r="C28" s="53" t="s">
        <v>37</v>
      </c>
      <c r="D28" s="57" t="s">
        <v>139</v>
      </c>
      <c r="E28" s="56"/>
      <c r="F28" s="56"/>
      <c r="G28" s="55" t="s">
        <v>153</v>
      </c>
      <c r="H28" s="56"/>
      <c r="I28" s="56"/>
      <c r="J28" s="56"/>
      <c r="K28" s="56"/>
      <c r="L28" s="56"/>
    </row>
    <row r="29" spans="2:12" ht="63" x14ac:dyDescent="0.25">
      <c r="B29" s="79"/>
      <c r="C29" s="53" t="s">
        <v>37</v>
      </c>
      <c r="D29" s="57" t="s">
        <v>29</v>
      </c>
      <c r="E29" s="56"/>
      <c r="F29" s="56"/>
      <c r="G29" s="55" t="s">
        <v>153</v>
      </c>
      <c r="H29" s="56"/>
      <c r="I29" s="56"/>
      <c r="J29" s="56"/>
      <c r="K29" s="56"/>
      <c r="L29" s="56"/>
    </row>
    <row r="30" spans="2:12" ht="192" customHeight="1" x14ac:dyDescent="0.25">
      <c r="B30" s="79"/>
      <c r="C30" s="53" t="s">
        <v>67</v>
      </c>
      <c r="D30" s="57" t="s">
        <v>53</v>
      </c>
      <c r="E30" s="56"/>
      <c r="F30" s="56"/>
      <c r="G30" s="55" t="s">
        <v>153</v>
      </c>
      <c r="H30" s="56"/>
      <c r="I30" s="56"/>
      <c r="J30" s="56"/>
      <c r="K30" s="55" t="s">
        <v>117</v>
      </c>
      <c r="L30" s="56"/>
    </row>
    <row r="31" spans="2:12" ht="50.1" customHeight="1" x14ac:dyDescent="0.25">
      <c r="B31" s="52"/>
      <c r="C31" s="53" t="s">
        <v>38</v>
      </c>
      <c r="D31" s="54" t="s">
        <v>31</v>
      </c>
      <c r="E31" s="56"/>
      <c r="F31" s="56"/>
      <c r="G31" s="56"/>
      <c r="H31" s="56"/>
      <c r="I31" s="56"/>
      <c r="J31" s="56"/>
      <c r="K31" s="56"/>
      <c r="L31" s="56"/>
    </row>
    <row r="32" spans="2:12" ht="81.75" customHeight="1" x14ac:dyDescent="0.25">
      <c r="B32" s="79" t="s">
        <v>100</v>
      </c>
      <c r="C32" s="53" t="s">
        <v>39</v>
      </c>
      <c r="D32" s="54" t="s">
        <v>32</v>
      </c>
      <c r="E32" s="56"/>
      <c r="F32" s="56"/>
      <c r="G32" s="56"/>
      <c r="H32" s="56"/>
      <c r="I32" s="56"/>
      <c r="J32" s="56"/>
      <c r="K32" s="56"/>
      <c r="L32" s="56"/>
    </row>
    <row r="33" spans="2:12" ht="62.25" customHeight="1" x14ac:dyDescent="0.25">
      <c r="B33" s="79"/>
      <c r="C33" s="53" t="s">
        <v>68</v>
      </c>
      <c r="D33" s="57" t="s">
        <v>69</v>
      </c>
      <c r="E33" s="56"/>
      <c r="F33" s="56"/>
      <c r="G33" s="56"/>
      <c r="H33" s="56"/>
      <c r="I33" s="56"/>
      <c r="J33" s="56"/>
      <c r="K33" s="56"/>
      <c r="L33" s="56"/>
    </row>
    <row r="34" spans="2:12" ht="62.25" customHeight="1" x14ac:dyDescent="0.25">
      <c r="B34" s="79"/>
      <c r="C34" s="53" t="s">
        <v>70</v>
      </c>
      <c r="D34" s="57" t="s">
        <v>107</v>
      </c>
      <c r="E34" s="55" t="s">
        <v>153</v>
      </c>
      <c r="F34" s="56"/>
      <c r="G34" s="56"/>
      <c r="H34" s="55" t="s">
        <v>120</v>
      </c>
      <c r="I34" s="56"/>
      <c r="J34" s="56"/>
      <c r="K34" s="55" t="s">
        <v>123</v>
      </c>
      <c r="L34" s="56"/>
    </row>
    <row r="35" spans="2:12" ht="62.25" customHeight="1" x14ac:dyDescent="0.25">
      <c r="B35" s="79"/>
      <c r="C35" s="53" t="s">
        <v>65</v>
      </c>
      <c r="D35" s="54" t="s">
        <v>64</v>
      </c>
      <c r="E35" s="56"/>
      <c r="F35" s="56"/>
      <c r="G35" s="56"/>
      <c r="H35" s="56"/>
      <c r="I35" s="56"/>
      <c r="J35" s="56"/>
      <c r="K35" s="56"/>
      <c r="L35" s="56"/>
    </row>
    <row r="36" spans="2:12" ht="79.5" customHeight="1" x14ac:dyDescent="0.25">
      <c r="B36" s="79"/>
      <c r="C36" s="53" t="s">
        <v>39</v>
      </c>
      <c r="D36" s="54" t="s">
        <v>33</v>
      </c>
      <c r="E36" s="56"/>
      <c r="F36" s="56"/>
      <c r="G36" s="56"/>
      <c r="H36" s="56"/>
      <c r="I36" s="56"/>
      <c r="J36" s="56"/>
      <c r="K36" s="56"/>
      <c r="L36" s="56"/>
    </row>
    <row r="37" spans="2:12" ht="82.5" customHeight="1" x14ac:dyDescent="0.25">
      <c r="B37" s="79"/>
      <c r="C37" s="53" t="s">
        <v>39</v>
      </c>
      <c r="D37" s="54" t="s">
        <v>34</v>
      </c>
      <c r="E37" s="56"/>
      <c r="F37" s="56"/>
      <c r="G37" s="56"/>
      <c r="H37" s="56"/>
      <c r="I37" s="56"/>
      <c r="J37" s="56"/>
      <c r="K37" s="56"/>
      <c r="L37" s="56"/>
    </row>
    <row r="38" spans="2:12" ht="50.1" customHeight="1" x14ac:dyDescent="0.25">
      <c r="B38" s="79"/>
      <c r="C38" s="53" t="s">
        <v>39</v>
      </c>
      <c r="D38" s="54" t="s">
        <v>92</v>
      </c>
      <c r="E38" s="56"/>
      <c r="F38" s="56"/>
      <c r="G38" s="56"/>
      <c r="H38" s="56"/>
      <c r="I38" s="56"/>
      <c r="J38" s="56"/>
      <c r="K38" s="56"/>
      <c r="L38" s="56"/>
    </row>
    <row r="39" spans="2:12" ht="102" customHeight="1" x14ac:dyDescent="0.25">
      <c r="B39" s="79"/>
      <c r="C39" s="53" t="s">
        <v>68</v>
      </c>
      <c r="D39" s="57" t="s">
        <v>54</v>
      </c>
      <c r="E39" s="56"/>
      <c r="F39" s="56"/>
      <c r="G39" s="56"/>
      <c r="H39" s="56"/>
      <c r="I39" s="56"/>
      <c r="J39" s="56"/>
      <c r="K39" s="56"/>
      <c r="L39" s="56"/>
    </row>
    <row r="40" spans="2:12" ht="220.5" x14ac:dyDescent="0.25">
      <c r="B40" s="79"/>
      <c r="C40" s="53" t="s">
        <v>57</v>
      </c>
      <c r="D40" s="57" t="s">
        <v>111</v>
      </c>
      <c r="E40" s="56"/>
      <c r="F40" s="56"/>
      <c r="G40" s="56"/>
      <c r="H40" s="56"/>
      <c r="I40" s="56"/>
      <c r="J40" s="56"/>
      <c r="K40" s="56"/>
      <c r="L40" s="56"/>
    </row>
    <row r="41" spans="2:12" ht="50.1" customHeight="1" x14ac:dyDescent="0.25">
      <c r="B41" s="79" t="s">
        <v>143</v>
      </c>
      <c r="C41" s="53" t="s">
        <v>40</v>
      </c>
      <c r="D41" s="54" t="s">
        <v>1</v>
      </c>
      <c r="E41" s="56"/>
      <c r="F41" s="56"/>
      <c r="G41" s="56"/>
      <c r="H41" s="56"/>
      <c r="I41" s="56"/>
      <c r="J41" s="56"/>
      <c r="K41" s="56"/>
      <c r="L41" s="56"/>
    </row>
    <row r="42" spans="2:12" ht="47.25" x14ac:dyDescent="0.25">
      <c r="B42" s="79"/>
      <c r="C42" s="53" t="s">
        <v>71</v>
      </c>
      <c r="D42" s="57" t="s">
        <v>72</v>
      </c>
      <c r="E42" s="56"/>
      <c r="F42" s="56"/>
      <c r="G42" s="55" t="s">
        <v>153</v>
      </c>
      <c r="H42" s="56"/>
      <c r="I42" s="56"/>
      <c r="J42" s="56"/>
      <c r="K42" s="55" t="s">
        <v>123</v>
      </c>
      <c r="L42" s="56"/>
    </row>
    <row r="43" spans="2:12" ht="110.25" customHeight="1" x14ac:dyDescent="0.25">
      <c r="B43" s="79"/>
      <c r="C43" s="53" t="s">
        <v>56</v>
      </c>
      <c r="D43" s="57" t="s">
        <v>55</v>
      </c>
      <c r="E43" s="56"/>
      <c r="F43" s="56"/>
      <c r="G43" s="56"/>
      <c r="H43" s="56"/>
      <c r="I43" s="56"/>
      <c r="J43" s="56"/>
      <c r="K43" s="56"/>
      <c r="L43" s="56"/>
    </row>
    <row r="44" spans="2:12" ht="51" customHeight="1" x14ac:dyDescent="0.25">
      <c r="B44" s="52"/>
      <c r="C44" s="53" t="s">
        <v>105</v>
      </c>
      <c r="D44" s="57" t="s">
        <v>106</v>
      </c>
      <c r="E44" s="56"/>
      <c r="F44" s="56"/>
      <c r="G44" s="56"/>
      <c r="H44" s="56"/>
      <c r="I44" s="56"/>
      <c r="J44" s="56"/>
      <c r="K44" s="56"/>
      <c r="L44" s="56"/>
    </row>
    <row r="45" spans="2:12" ht="31.5" x14ac:dyDescent="0.25">
      <c r="B45" s="79" t="s">
        <v>101</v>
      </c>
      <c r="C45" s="53" t="s">
        <v>41</v>
      </c>
      <c r="D45" s="54" t="s">
        <v>2</v>
      </c>
      <c r="E45" s="55" t="s">
        <v>116</v>
      </c>
      <c r="F45" s="56"/>
      <c r="G45" s="56"/>
      <c r="H45" s="55" t="s">
        <v>120</v>
      </c>
      <c r="I45" s="56"/>
      <c r="J45" s="56"/>
      <c r="K45" s="55" t="s">
        <v>20</v>
      </c>
      <c r="L45" s="56"/>
    </row>
    <row r="46" spans="2:12" ht="128.25" customHeight="1" x14ac:dyDescent="0.25">
      <c r="B46" s="79"/>
      <c r="C46" s="53" t="s">
        <v>59</v>
      </c>
      <c r="D46" s="57" t="s">
        <v>58</v>
      </c>
      <c r="E46" s="55" t="s">
        <v>116</v>
      </c>
      <c r="F46" s="56"/>
      <c r="G46" s="56"/>
      <c r="H46" s="55" t="s">
        <v>120</v>
      </c>
      <c r="I46" s="56"/>
      <c r="J46" s="56"/>
      <c r="K46" s="55" t="s">
        <v>20</v>
      </c>
      <c r="L46" s="56"/>
    </row>
    <row r="47" spans="2:12" ht="78.75" customHeight="1" x14ac:dyDescent="0.25">
      <c r="B47" s="79"/>
      <c r="C47" s="53" t="s">
        <v>59</v>
      </c>
      <c r="D47" s="57" t="s">
        <v>60</v>
      </c>
      <c r="E47" s="55" t="s">
        <v>116</v>
      </c>
      <c r="F47" s="56"/>
      <c r="G47" s="56"/>
      <c r="H47" s="55" t="s">
        <v>120</v>
      </c>
      <c r="I47" s="56"/>
      <c r="J47" s="56"/>
      <c r="K47" s="55" t="s">
        <v>20</v>
      </c>
      <c r="L47" s="56"/>
    </row>
    <row r="48" spans="2:12" ht="110.25" x14ac:dyDescent="0.25">
      <c r="B48" s="52"/>
      <c r="C48" s="53" t="s">
        <v>42</v>
      </c>
      <c r="D48" s="54" t="s">
        <v>27</v>
      </c>
      <c r="E48" s="56"/>
      <c r="F48" s="56"/>
      <c r="G48" s="56"/>
      <c r="H48" s="56"/>
      <c r="I48" s="56"/>
      <c r="J48" s="56"/>
      <c r="K48" s="56"/>
      <c r="L48" s="56"/>
    </row>
    <row r="49" spans="2:12" ht="50.1" customHeight="1" x14ac:dyDescent="0.25">
      <c r="B49" s="79" t="s">
        <v>102</v>
      </c>
      <c r="C49" s="53" t="s">
        <v>43</v>
      </c>
      <c r="D49" s="54" t="s">
        <v>140</v>
      </c>
      <c r="E49" s="56"/>
      <c r="F49" s="56"/>
      <c r="G49" s="56"/>
      <c r="H49" s="56"/>
      <c r="I49" s="56"/>
      <c r="J49" s="56"/>
      <c r="K49" s="56"/>
      <c r="L49" s="56"/>
    </row>
    <row r="50" spans="2:12" ht="63" customHeight="1" x14ac:dyDescent="0.25">
      <c r="B50" s="79"/>
      <c r="C50" s="53" t="s">
        <v>63</v>
      </c>
      <c r="D50" s="57" t="s">
        <v>62</v>
      </c>
      <c r="E50" s="56"/>
      <c r="F50" s="56"/>
      <c r="G50" s="56"/>
      <c r="H50" s="56"/>
      <c r="I50" s="56"/>
      <c r="J50" s="56"/>
      <c r="K50" s="56"/>
      <c r="L50" s="56"/>
    </row>
    <row r="51" spans="2:12" ht="63" x14ac:dyDescent="0.25">
      <c r="B51" s="79"/>
      <c r="C51" s="53" t="s">
        <v>74</v>
      </c>
      <c r="D51" s="57" t="s">
        <v>73</v>
      </c>
      <c r="E51" s="55" t="s">
        <v>153</v>
      </c>
      <c r="F51" s="56"/>
      <c r="G51" s="56"/>
      <c r="H51" s="58"/>
      <c r="I51" s="56"/>
      <c r="J51" s="56"/>
      <c r="K51" s="55" t="s">
        <v>20</v>
      </c>
      <c r="L51" s="56"/>
    </row>
    <row r="52" spans="2:12" ht="50.1" customHeight="1" x14ac:dyDescent="0.25">
      <c r="B52" s="52"/>
      <c r="C52" s="53" t="s">
        <v>44</v>
      </c>
      <c r="D52" s="54" t="s">
        <v>4</v>
      </c>
      <c r="E52" s="56"/>
      <c r="F52" s="56"/>
      <c r="G52" s="56"/>
      <c r="H52" s="56"/>
      <c r="I52" s="56"/>
      <c r="J52" s="56"/>
      <c r="K52" s="56"/>
      <c r="L52" s="56"/>
    </row>
    <row r="53" spans="2:12" ht="52.5" customHeight="1" x14ac:dyDescent="0.25">
      <c r="B53" s="79" t="s">
        <v>103</v>
      </c>
      <c r="C53" s="53" t="s">
        <v>45</v>
      </c>
      <c r="D53" s="54" t="s">
        <v>5</v>
      </c>
      <c r="E53" s="56"/>
      <c r="F53" s="56"/>
      <c r="G53" s="56"/>
      <c r="H53" s="56"/>
      <c r="I53" s="56"/>
      <c r="J53" s="56"/>
      <c r="K53" s="56"/>
      <c r="L53" s="56"/>
    </row>
    <row r="54" spans="2:12" ht="69" customHeight="1" x14ac:dyDescent="0.25">
      <c r="B54" s="79"/>
      <c r="C54" s="53" t="s">
        <v>45</v>
      </c>
      <c r="D54" s="54" t="s">
        <v>148</v>
      </c>
      <c r="E54" s="56"/>
      <c r="F54" s="56"/>
      <c r="G54" s="56"/>
      <c r="H54" s="56"/>
      <c r="I54" s="56"/>
      <c r="J54" s="56"/>
      <c r="K54" s="56"/>
      <c r="L54" s="56"/>
    </row>
    <row r="55" spans="2:12" ht="50.1" customHeight="1" x14ac:dyDescent="0.25">
      <c r="B55" s="79"/>
      <c r="C55" s="53" t="s">
        <v>45</v>
      </c>
      <c r="D55" s="54" t="s">
        <v>6</v>
      </c>
      <c r="E55" s="56"/>
      <c r="F55" s="56"/>
      <c r="G55" s="56"/>
      <c r="H55" s="56"/>
      <c r="I55" s="56"/>
      <c r="J55" s="56"/>
      <c r="K55" s="56"/>
      <c r="L55" s="56"/>
    </row>
    <row r="56" spans="2:12" ht="63" x14ac:dyDescent="0.25">
      <c r="B56" s="79"/>
      <c r="C56" s="53" t="s">
        <v>45</v>
      </c>
      <c r="D56" s="54" t="s">
        <v>7</v>
      </c>
      <c r="E56" s="56"/>
      <c r="F56" s="56"/>
      <c r="G56" s="56"/>
      <c r="H56" s="56"/>
      <c r="I56" s="56"/>
      <c r="J56" s="56"/>
      <c r="K56" s="56"/>
      <c r="L56" s="56"/>
    </row>
    <row r="57" spans="2:12" ht="50.1" customHeight="1" x14ac:dyDescent="0.25">
      <c r="B57" s="79" t="s">
        <v>104</v>
      </c>
      <c r="C57" s="53" t="s">
        <v>46</v>
      </c>
      <c r="D57" s="59" t="s">
        <v>147</v>
      </c>
      <c r="E57" s="56"/>
      <c r="F57" s="56"/>
      <c r="G57" s="56"/>
      <c r="H57" s="56"/>
      <c r="I57" s="56"/>
      <c r="J57" s="56"/>
      <c r="K57" s="56"/>
      <c r="L57" s="56"/>
    </row>
    <row r="58" spans="2:12" ht="50.1" customHeight="1" x14ac:dyDescent="0.25">
      <c r="B58" s="79"/>
      <c r="C58" s="53" t="s">
        <v>46</v>
      </c>
      <c r="D58" s="59" t="s">
        <v>146</v>
      </c>
      <c r="E58" s="56"/>
      <c r="F58" s="56"/>
      <c r="G58" s="56"/>
      <c r="H58" s="56"/>
      <c r="I58" s="56"/>
      <c r="J58" s="56"/>
      <c r="K58" s="56"/>
      <c r="L58" s="56"/>
    </row>
    <row r="59" spans="2:12" ht="56.25" customHeight="1" x14ac:dyDescent="0.25">
      <c r="B59" s="79" t="s">
        <v>144</v>
      </c>
      <c r="C59" s="53" t="s">
        <v>47</v>
      </c>
      <c r="D59" s="59" t="s">
        <v>8</v>
      </c>
      <c r="E59" s="56"/>
      <c r="F59" s="56"/>
      <c r="G59" s="56"/>
      <c r="H59" s="56"/>
      <c r="I59" s="56"/>
      <c r="J59" s="56"/>
      <c r="K59" s="56"/>
      <c r="L59" s="56"/>
    </row>
    <row r="60" spans="2:12" ht="103.5" customHeight="1" x14ac:dyDescent="0.25">
      <c r="B60" s="79"/>
      <c r="C60" s="53" t="s">
        <v>47</v>
      </c>
      <c r="D60" s="59" t="s">
        <v>9</v>
      </c>
      <c r="E60" s="56"/>
      <c r="F60" s="56"/>
      <c r="G60" s="56"/>
      <c r="H60" s="56"/>
      <c r="I60" s="56"/>
      <c r="J60" s="56"/>
      <c r="K60" s="56"/>
      <c r="L60" s="56"/>
    </row>
    <row r="61" spans="2:12" ht="50.1" customHeight="1" x14ac:dyDescent="0.25">
      <c r="B61" s="79"/>
      <c r="C61" s="53" t="s">
        <v>48</v>
      </c>
      <c r="D61" s="59" t="s">
        <v>26</v>
      </c>
      <c r="E61" s="56"/>
      <c r="F61" s="56"/>
      <c r="G61" s="56"/>
      <c r="H61" s="56"/>
      <c r="I61" s="56"/>
      <c r="J61" s="56"/>
      <c r="K61" s="56"/>
      <c r="L61" s="56"/>
    </row>
    <row r="62" spans="2:12" ht="50.1" customHeight="1" x14ac:dyDescent="0.25">
      <c r="B62" s="79"/>
      <c r="C62" s="53" t="s">
        <v>49</v>
      </c>
      <c r="D62" s="59" t="s">
        <v>16</v>
      </c>
      <c r="E62" s="56"/>
      <c r="F62" s="56"/>
      <c r="G62" s="56"/>
      <c r="H62" s="56"/>
      <c r="I62" s="56"/>
      <c r="J62" s="56"/>
      <c r="K62" s="56"/>
      <c r="L62" s="56"/>
    </row>
    <row r="63" spans="2:12" ht="50.1" customHeight="1" x14ac:dyDescent="0.25">
      <c r="B63" s="79"/>
      <c r="C63" s="53" t="s">
        <v>50</v>
      </c>
      <c r="D63" s="59" t="s">
        <v>145</v>
      </c>
      <c r="E63" s="60"/>
      <c r="F63" s="60"/>
      <c r="G63" s="60"/>
      <c r="H63" s="60"/>
      <c r="I63" s="60"/>
      <c r="J63" s="60"/>
      <c r="K63" s="60"/>
      <c r="L63" s="60"/>
    </row>
    <row r="64" spans="2:12" ht="50.1" customHeight="1" x14ac:dyDescent="0.25">
      <c r="B64" s="79"/>
      <c r="C64" s="53" t="s">
        <v>51</v>
      </c>
      <c r="D64" s="59" t="s">
        <v>10</v>
      </c>
      <c r="E64" s="60"/>
      <c r="F64" s="60"/>
      <c r="G64" s="60"/>
      <c r="H64" s="60"/>
      <c r="I64" s="60"/>
      <c r="J64" s="60"/>
      <c r="K64" s="60"/>
      <c r="L64" s="60"/>
    </row>
    <row r="68" spans="4:4" ht="15.75" thickBot="1" x14ac:dyDescent="0.25"/>
    <row r="69" spans="4:4" ht="16.5" thickBot="1" x14ac:dyDescent="0.3">
      <c r="D69" s="31" t="s">
        <v>95</v>
      </c>
    </row>
    <row r="70" spans="4:4" ht="16.5" thickBot="1" x14ac:dyDescent="0.3">
      <c r="D70" s="11"/>
    </row>
    <row r="71" spans="4:4" x14ac:dyDescent="0.2">
      <c r="D71" s="22" t="s">
        <v>116</v>
      </c>
    </row>
    <row r="72" spans="4:4" x14ac:dyDescent="0.2">
      <c r="D72" s="23" t="s">
        <v>117</v>
      </c>
    </row>
    <row r="73" spans="4:4" x14ac:dyDescent="0.2">
      <c r="D73" s="23" t="s">
        <v>118</v>
      </c>
    </row>
    <row r="74" spans="4:4" x14ac:dyDescent="0.2">
      <c r="D74" s="24" t="s">
        <v>21</v>
      </c>
    </row>
    <row r="75" spans="4:4" x14ac:dyDescent="0.2">
      <c r="D75" s="24" t="s">
        <v>18</v>
      </c>
    </row>
    <row r="76" spans="4:4" x14ac:dyDescent="0.2">
      <c r="D76" s="23" t="s">
        <v>12</v>
      </c>
    </row>
    <row r="77" spans="4:4" x14ac:dyDescent="0.2">
      <c r="D77" s="24" t="s">
        <v>119</v>
      </c>
    </row>
    <row r="78" spans="4:4" x14ac:dyDescent="0.2">
      <c r="D78" s="25" t="s">
        <v>122</v>
      </c>
    </row>
    <row r="79" spans="4:4" x14ac:dyDescent="0.2">
      <c r="D79" s="24" t="s">
        <v>3</v>
      </c>
    </row>
    <row r="80" spans="4:4" x14ac:dyDescent="0.2">
      <c r="D80" s="24" t="s">
        <v>17</v>
      </c>
    </row>
    <row r="81" spans="4:4" ht="15.75" thickBot="1" x14ac:dyDescent="0.25">
      <c r="D81" s="28" t="s">
        <v>120</v>
      </c>
    </row>
    <row r="82" spans="4:4" ht="15.75" thickBot="1" x14ac:dyDescent="0.25">
      <c r="D82" s="26"/>
    </row>
    <row r="83" spans="4:4" x14ac:dyDescent="0.2">
      <c r="D83" s="22" t="s">
        <v>121</v>
      </c>
    </row>
    <row r="84" spans="4:4" ht="30.75" thickBot="1" x14ac:dyDescent="0.25">
      <c r="D84" s="29" t="s">
        <v>93</v>
      </c>
    </row>
    <row r="85" spans="4:4" ht="15.75" thickBot="1" x14ac:dyDescent="0.25">
      <c r="D85" s="26"/>
    </row>
    <row r="86" spans="4:4" ht="30" x14ac:dyDescent="0.2">
      <c r="D86" s="22" t="s">
        <v>22</v>
      </c>
    </row>
    <row r="87" spans="4:4" ht="30" x14ac:dyDescent="0.2">
      <c r="D87" s="23" t="s">
        <v>23</v>
      </c>
    </row>
    <row r="88" spans="4:4" x14ac:dyDescent="0.2">
      <c r="D88" s="23" t="s">
        <v>24</v>
      </c>
    </row>
    <row r="89" spans="4:4" ht="15.75" thickBot="1" x14ac:dyDescent="0.25">
      <c r="D89" s="29" t="s">
        <v>94</v>
      </c>
    </row>
    <row r="90" spans="4:4" ht="15.75" thickBot="1" x14ac:dyDescent="0.25">
      <c r="D90" s="23"/>
    </row>
    <row r="91" spans="4:4" x14ac:dyDescent="0.2">
      <c r="D91" s="30" t="s">
        <v>123</v>
      </c>
    </row>
    <row r="92" spans="4:4" ht="15.75" thickBot="1" x14ac:dyDescent="0.25">
      <c r="D92" s="27" t="s">
        <v>25</v>
      </c>
    </row>
  </sheetData>
  <mergeCells count="12">
    <mergeCell ref="O2:Q2"/>
    <mergeCell ref="B15:B24"/>
    <mergeCell ref="B25:B26"/>
    <mergeCell ref="B27:B30"/>
    <mergeCell ref="B32:B40"/>
    <mergeCell ref="C2:L2"/>
    <mergeCell ref="B59:B64"/>
    <mergeCell ref="B41:B43"/>
    <mergeCell ref="B45:B47"/>
    <mergeCell ref="B49:B51"/>
    <mergeCell ref="B53:B56"/>
    <mergeCell ref="B57:B58"/>
  </mergeCells>
  <dataValidations count="1">
    <dataValidation type="list" allowBlank="1" showInputMessage="1" showErrorMessage="1" sqref="E15:L64" xr:uid="{00000000-0002-0000-0100-000000000000}">
      <formula1>$D$70:$D$93</formula1>
    </dataValidation>
  </dataValidations>
  <pageMargins left="0.70866141732283472" right="0.70866141732283472" top="0.78740157480314965" bottom="0.78740157480314965" header="0.31496062992125984" footer="0.31496062992125984"/>
  <pageSetup paperSize="9" scale="45" fitToHeight="0" orientation="landscape"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1:L47"/>
  <sheetViews>
    <sheetView tabSelected="1" topLeftCell="A5" zoomScale="80" zoomScaleNormal="80" workbookViewId="0">
      <selection activeCell="B2" sqref="B2:G2"/>
    </sheetView>
  </sheetViews>
  <sheetFormatPr baseColWidth="10" defaultColWidth="11.42578125" defaultRowHeight="14.25" x14ac:dyDescent="0.2"/>
  <cols>
    <col min="1" max="1" width="8.7109375" style="2" customWidth="1"/>
    <col min="2" max="2" width="2.7109375" style="2" customWidth="1"/>
    <col min="3" max="3" width="41.140625" style="2" customWidth="1"/>
    <col min="4" max="4" width="52.140625" style="2" bestFit="1" customWidth="1"/>
    <col min="5" max="5" width="25.5703125" style="2" customWidth="1"/>
    <col min="6" max="7" width="16.5703125" style="2" customWidth="1"/>
    <col min="8" max="9" width="11.42578125" style="2"/>
    <col min="10" max="10" width="9.7109375" style="2" customWidth="1"/>
    <col min="11" max="16384" width="11.42578125" style="2"/>
  </cols>
  <sheetData>
    <row r="1" spans="2:12" ht="15" thickBot="1" x14ac:dyDescent="0.25"/>
    <row r="2" spans="2:12" ht="74.45" customHeight="1" thickBot="1" x14ac:dyDescent="0.25">
      <c r="B2" s="97" t="s">
        <v>170</v>
      </c>
      <c r="C2" s="98"/>
      <c r="D2" s="98"/>
      <c r="E2" s="98"/>
      <c r="F2" s="98"/>
      <c r="G2" s="99"/>
      <c r="H2" s="85"/>
      <c r="I2" s="86"/>
      <c r="J2" s="87"/>
    </row>
    <row r="3" spans="2:12" x14ac:dyDescent="0.2">
      <c r="B3" s="12"/>
      <c r="C3" s="12"/>
      <c r="D3" s="12"/>
      <c r="E3" s="12"/>
      <c r="F3" s="12"/>
      <c r="G3" s="12"/>
      <c r="H3" s="12"/>
      <c r="I3" s="12"/>
      <c r="J3" s="12"/>
      <c r="K3" s="4"/>
      <c r="L3" s="4"/>
    </row>
    <row r="4" spans="2:12" ht="20.25" x14ac:dyDescent="0.3">
      <c r="B4" s="13"/>
      <c r="C4" s="14"/>
      <c r="D4" s="14"/>
      <c r="E4" s="14"/>
      <c r="F4" s="14"/>
      <c r="G4" s="14"/>
    </row>
    <row r="5" spans="2:12" ht="63.75" customHeight="1" x14ac:dyDescent="0.2">
      <c r="C5" s="44" t="s">
        <v>154</v>
      </c>
      <c r="D5" s="45" t="s">
        <v>0</v>
      </c>
      <c r="E5" s="88" t="s">
        <v>127</v>
      </c>
      <c r="F5" s="88"/>
      <c r="G5" s="88"/>
    </row>
    <row r="6" spans="2:12" ht="53.25" customHeight="1" x14ac:dyDescent="0.2">
      <c r="C6" s="46" t="s">
        <v>129</v>
      </c>
      <c r="D6" s="92" t="s">
        <v>153</v>
      </c>
      <c r="E6" s="94"/>
      <c r="F6" s="94"/>
      <c r="G6" s="94"/>
    </row>
    <row r="7" spans="2:12" ht="34.5" customHeight="1" x14ac:dyDescent="0.2">
      <c r="C7" s="46" t="s">
        <v>130</v>
      </c>
      <c r="D7" s="93"/>
      <c r="E7" s="94"/>
      <c r="F7" s="94"/>
      <c r="G7" s="94"/>
    </row>
    <row r="8" spans="2:12" ht="45.75" customHeight="1" x14ac:dyDescent="0.2">
      <c r="C8" s="46" t="s">
        <v>88</v>
      </c>
      <c r="D8" s="93"/>
      <c r="E8" s="94"/>
      <c r="F8" s="94"/>
      <c r="G8" s="94"/>
    </row>
    <row r="9" spans="2:12" ht="35.25" customHeight="1" x14ac:dyDescent="0.2">
      <c r="C9" s="46" t="s">
        <v>82</v>
      </c>
      <c r="D9" s="93"/>
      <c r="E9" s="94"/>
      <c r="F9" s="94"/>
      <c r="G9" s="94"/>
    </row>
    <row r="10" spans="2:12" ht="35.25" customHeight="1" x14ac:dyDescent="0.2">
      <c r="C10" s="46" t="s">
        <v>84</v>
      </c>
      <c r="D10" s="93"/>
      <c r="E10" s="94"/>
      <c r="F10" s="94"/>
      <c r="G10" s="94"/>
    </row>
    <row r="11" spans="2:12" ht="55.5" customHeight="1" x14ac:dyDescent="0.2">
      <c r="C11" s="46" t="s">
        <v>80</v>
      </c>
      <c r="D11" s="93"/>
      <c r="E11" s="94"/>
      <c r="F11" s="94"/>
      <c r="G11" s="94"/>
    </row>
    <row r="12" spans="2:12" ht="35.25" customHeight="1" x14ac:dyDescent="0.2">
      <c r="C12" s="46" t="s">
        <v>85</v>
      </c>
      <c r="D12" s="93"/>
      <c r="E12" s="94"/>
      <c r="F12" s="94"/>
      <c r="G12" s="94"/>
    </row>
    <row r="13" spans="2:12" ht="77.25" customHeight="1" x14ac:dyDescent="0.2">
      <c r="C13" s="46" t="s">
        <v>131</v>
      </c>
      <c r="D13" s="92" t="s">
        <v>114</v>
      </c>
      <c r="E13" s="94"/>
      <c r="F13" s="94"/>
      <c r="G13" s="94"/>
    </row>
    <row r="14" spans="2:12" ht="38.25" customHeight="1" x14ac:dyDescent="0.2">
      <c r="C14" s="46" t="s">
        <v>151</v>
      </c>
      <c r="D14" s="95"/>
      <c r="E14" s="94"/>
      <c r="F14" s="94"/>
      <c r="G14" s="94"/>
    </row>
    <row r="15" spans="2:12" ht="47.25" x14ac:dyDescent="0.2">
      <c r="C15" s="46" t="s">
        <v>87</v>
      </c>
      <c r="D15" s="95"/>
      <c r="E15" s="94"/>
      <c r="F15" s="94"/>
      <c r="G15" s="94"/>
    </row>
    <row r="16" spans="2:12" ht="61.5" customHeight="1" x14ac:dyDescent="0.2">
      <c r="C16" s="46" t="s">
        <v>78</v>
      </c>
      <c r="D16" s="95"/>
      <c r="E16" s="94"/>
      <c r="F16" s="94"/>
      <c r="G16" s="94"/>
    </row>
    <row r="17" spans="2:7" ht="47.25" customHeight="1" x14ac:dyDescent="0.2">
      <c r="C17" s="46" t="s">
        <v>152</v>
      </c>
      <c r="D17" s="95"/>
      <c r="E17" s="94"/>
      <c r="F17" s="94"/>
      <c r="G17" s="94"/>
    </row>
    <row r="18" spans="2:7" ht="35.25" customHeight="1" x14ac:dyDescent="0.2">
      <c r="C18" s="46" t="s">
        <v>150</v>
      </c>
      <c r="D18" s="95"/>
      <c r="E18" s="94"/>
      <c r="F18" s="94"/>
      <c r="G18" s="94"/>
    </row>
    <row r="19" spans="2:7" ht="55.5" customHeight="1" x14ac:dyDescent="0.2">
      <c r="C19" s="46" t="s">
        <v>134</v>
      </c>
      <c r="D19" s="48" t="s">
        <v>112</v>
      </c>
      <c r="E19" s="89"/>
      <c r="F19" s="89"/>
      <c r="G19" s="89"/>
    </row>
    <row r="20" spans="2:7" ht="63" x14ac:dyDescent="0.2">
      <c r="C20" s="46" t="s">
        <v>135</v>
      </c>
      <c r="D20" s="48" t="s">
        <v>132</v>
      </c>
      <c r="E20" s="89"/>
      <c r="F20" s="89"/>
      <c r="G20" s="89"/>
    </row>
    <row r="21" spans="2:7" ht="55.5" customHeight="1" x14ac:dyDescent="0.2">
      <c r="C21" s="46" t="s">
        <v>79</v>
      </c>
      <c r="D21" s="48" t="s">
        <v>132</v>
      </c>
      <c r="E21" s="89"/>
      <c r="F21" s="89"/>
      <c r="G21" s="89"/>
    </row>
    <row r="22" spans="2:7" ht="35.25" customHeight="1" x14ac:dyDescent="0.2">
      <c r="C22" s="46" t="s">
        <v>81</v>
      </c>
      <c r="D22" s="47" t="s">
        <v>128</v>
      </c>
      <c r="E22" s="89"/>
      <c r="F22" s="89"/>
      <c r="G22" s="89"/>
    </row>
    <row r="23" spans="2:7" ht="35.25" customHeight="1" x14ac:dyDescent="0.2">
      <c r="C23" s="46" t="s">
        <v>83</v>
      </c>
      <c r="D23" s="47" t="s">
        <v>128</v>
      </c>
      <c r="E23" s="89"/>
      <c r="F23" s="89"/>
      <c r="G23" s="89"/>
    </row>
    <row r="24" spans="2:7" ht="35.25" customHeight="1" x14ac:dyDescent="0.2">
      <c r="C24" s="46" t="s">
        <v>149</v>
      </c>
      <c r="D24" s="47" t="s">
        <v>128</v>
      </c>
      <c r="E24" s="89"/>
      <c r="F24" s="89"/>
      <c r="G24" s="89"/>
    </row>
    <row r="25" spans="2:7" ht="74.25" customHeight="1" x14ac:dyDescent="0.2">
      <c r="C25" s="46" t="s">
        <v>133</v>
      </c>
      <c r="D25" s="93" t="s">
        <v>165</v>
      </c>
      <c r="E25" s="96"/>
      <c r="F25" s="96"/>
      <c r="G25" s="96"/>
    </row>
    <row r="26" spans="2:7" ht="76.5" customHeight="1" x14ac:dyDescent="0.2">
      <c r="C26" s="46" t="s">
        <v>86</v>
      </c>
      <c r="D26" s="95"/>
      <c r="E26" s="96"/>
      <c r="F26" s="96"/>
      <c r="G26" s="96"/>
    </row>
    <row r="28" spans="2:7" ht="15" x14ac:dyDescent="0.25">
      <c r="B28" s="3"/>
    </row>
    <row r="30" spans="2:7" x14ac:dyDescent="0.2">
      <c r="B30" s="100"/>
      <c r="C30" s="100"/>
    </row>
    <row r="31" spans="2:7" x14ac:dyDescent="0.2">
      <c r="B31" s="100"/>
      <c r="C31" s="100"/>
    </row>
    <row r="32" spans="2:7" x14ac:dyDescent="0.2">
      <c r="B32" s="15"/>
      <c r="C32" s="15"/>
    </row>
    <row r="33" spans="2:3" x14ac:dyDescent="0.2">
      <c r="B33" s="100"/>
      <c r="C33" s="100"/>
    </row>
    <row r="34" spans="2:3" x14ac:dyDescent="0.2">
      <c r="B34" s="100"/>
      <c r="C34" s="100"/>
    </row>
    <row r="35" spans="2:3" x14ac:dyDescent="0.2">
      <c r="B35" s="100"/>
      <c r="C35" s="100"/>
    </row>
    <row r="36" spans="2:3" x14ac:dyDescent="0.2">
      <c r="B36" s="91"/>
      <c r="C36" s="91"/>
    </row>
    <row r="37" spans="2:3" x14ac:dyDescent="0.2">
      <c r="B37" s="91"/>
      <c r="C37" s="91"/>
    </row>
    <row r="38" spans="2:3" x14ac:dyDescent="0.2">
      <c r="B38" s="91"/>
      <c r="C38" s="91"/>
    </row>
    <row r="39" spans="2:3" x14ac:dyDescent="0.2">
      <c r="B39" s="91"/>
      <c r="C39" s="91"/>
    </row>
    <row r="40" spans="2:3" x14ac:dyDescent="0.2">
      <c r="B40" s="91"/>
      <c r="C40" s="91"/>
    </row>
    <row r="41" spans="2:3" x14ac:dyDescent="0.2">
      <c r="B41" s="91"/>
      <c r="C41" s="91"/>
    </row>
    <row r="42" spans="2:3" ht="15" customHeight="1" x14ac:dyDescent="0.2">
      <c r="B42" s="90"/>
      <c r="C42" s="90"/>
    </row>
    <row r="43" spans="2:3" x14ac:dyDescent="0.2">
      <c r="B43" s="90"/>
      <c r="C43" s="90"/>
    </row>
    <row r="44" spans="2:3" x14ac:dyDescent="0.2">
      <c r="B44" s="90"/>
      <c r="C44" s="90"/>
    </row>
    <row r="46" spans="2:3" x14ac:dyDescent="0.2">
      <c r="B46" s="16"/>
    </row>
    <row r="47" spans="2:3" ht="15" x14ac:dyDescent="0.25">
      <c r="B47" s="3"/>
    </row>
  </sheetData>
  <mergeCells count="29">
    <mergeCell ref="B43:C43"/>
    <mergeCell ref="B44:C44"/>
    <mergeCell ref="B2:G2"/>
    <mergeCell ref="B35:C35"/>
    <mergeCell ref="B36:C36"/>
    <mergeCell ref="B37:C37"/>
    <mergeCell ref="B38:C38"/>
    <mergeCell ref="B39:C39"/>
    <mergeCell ref="B40:C40"/>
    <mergeCell ref="B30:C30"/>
    <mergeCell ref="B31:C31"/>
    <mergeCell ref="B33:C33"/>
    <mergeCell ref="B34:C34"/>
    <mergeCell ref="E23:G23"/>
    <mergeCell ref="H2:J2"/>
    <mergeCell ref="E5:G5"/>
    <mergeCell ref="E20:G20"/>
    <mergeCell ref="B42:C42"/>
    <mergeCell ref="B41:C41"/>
    <mergeCell ref="D6:D12"/>
    <mergeCell ref="E6:G12"/>
    <mergeCell ref="E24:G24"/>
    <mergeCell ref="E21:G21"/>
    <mergeCell ref="D25:D26"/>
    <mergeCell ref="E25:G26"/>
    <mergeCell ref="D13:D18"/>
    <mergeCell ref="E13:G18"/>
    <mergeCell ref="E22:G22"/>
    <mergeCell ref="E19:G19"/>
  </mergeCells>
  <pageMargins left="0.70866141732283472" right="0.70866141732283472" top="0.78740157480314965" bottom="0.78740157480314965" header="0.31496062992125984" footer="0.31496062992125984"/>
  <pageSetup paperSize="9" scale="56" fitToHeight="0" orientation="landscape"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2:B10"/>
  <sheetViews>
    <sheetView workbookViewId="0">
      <selection activeCell="B9" sqref="B9"/>
    </sheetView>
  </sheetViews>
  <sheetFormatPr baseColWidth="10" defaultColWidth="9.140625" defaultRowHeight="15" x14ac:dyDescent="0.25"/>
  <cols>
    <col min="1" max="1" width="9.140625" style="18"/>
    <col min="2" max="2" width="13.85546875" style="18" bestFit="1" customWidth="1"/>
    <col min="3" max="16384" width="9.140625" style="18"/>
  </cols>
  <sheetData>
    <row r="2" spans="2:2" ht="15.75" x14ac:dyDescent="0.25">
      <c r="B2" s="17" t="s">
        <v>95</v>
      </c>
    </row>
    <row r="3" spans="2:2" ht="15.75" x14ac:dyDescent="0.25">
      <c r="B3" s="19"/>
    </row>
    <row r="4" spans="2:2" ht="15.75" x14ac:dyDescent="0.25">
      <c r="B4" s="19"/>
    </row>
    <row r="5" spans="2:2" ht="15.75" x14ac:dyDescent="0.25">
      <c r="B5" s="19" t="s">
        <v>124</v>
      </c>
    </row>
    <row r="6" spans="2:2" ht="15.75" x14ac:dyDescent="0.25">
      <c r="B6" s="19" t="s">
        <v>125</v>
      </c>
    </row>
    <row r="7" spans="2:2" ht="15.75" x14ac:dyDescent="0.25">
      <c r="B7" s="19" t="s">
        <v>126</v>
      </c>
    </row>
    <row r="8" spans="2:2" ht="15.75" x14ac:dyDescent="0.25">
      <c r="B8" s="19"/>
    </row>
    <row r="9" spans="2:2" ht="15.75" x14ac:dyDescent="0.25">
      <c r="B9" s="19" t="s">
        <v>96</v>
      </c>
    </row>
    <row r="10" spans="2:2" ht="15.75" x14ac:dyDescent="0.25">
      <c r="B10" s="19" t="s">
        <v>97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d018530-b91a-4dc3-b550-b498b01ca37b">
      <Terms xmlns="http://schemas.microsoft.com/office/infopath/2007/PartnerControls"/>
    </lcf76f155ced4ddcb4097134ff3c332f>
    <TaxCatchAll xmlns="bad2c617-d446-47cd-8506-015b38ed96e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34F93748A7FAA4C814F51F3B4BD305D" ma:contentTypeVersion="20" ma:contentTypeDescription="Crear nuevo documento." ma:contentTypeScope="" ma:versionID="cd40b1302c3a519c5164b3bfc03e281d">
  <xsd:schema xmlns:xsd="http://www.w3.org/2001/XMLSchema" xmlns:xs="http://www.w3.org/2001/XMLSchema" xmlns:p="http://schemas.microsoft.com/office/2006/metadata/properties" xmlns:ns2="fd018530-b91a-4dc3-b550-b498b01ca37b" xmlns:ns3="7662d74b-4a56-498c-a4a5-e62ec9f46192" xmlns:ns4="bad2c617-d446-47cd-8506-015b38ed96e2" targetNamespace="http://schemas.microsoft.com/office/2006/metadata/properties" ma:root="true" ma:fieldsID="281e1c617f55426b5c4315295a5a7efe" ns2:_="" ns3:_="" ns4:_="">
    <xsd:import namespace="fd018530-b91a-4dc3-b550-b498b01ca37b"/>
    <xsd:import namespace="7662d74b-4a56-498c-a4a5-e62ec9f46192"/>
    <xsd:import namespace="bad2c617-d446-47cd-8506-015b38ed96e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MediaLengthInSeconds" minOccurs="0"/>
                <xsd:element ref="ns4: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018530-b91a-4dc3-b550-b498b01ca3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d4d5d7fb-2b02-4480-9c1a-0be647fa985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62d74b-4a56-498c-a4a5-e62ec9f46192"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d2c617-d446-47cd-8506-015b38ed96e2"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c12eba10-757a-4737-9e0d-44a63252ee33}" ma:internalName="TaxCatchAll" ma:showField="CatchAllData" ma:web="bad2c617-d446-47cd-8506-015b38ed96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FC6DB9-C142-424E-A2E2-1A16F529A358}">
  <ds:schemaRefs>
    <ds:schemaRef ds:uri="http://purl.org/dc/dcmitype/"/>
    <ds:schemaRef ds:uri="http://purl.org/dc/terms/"/>
    <ds:schemaRef ds:uri="7662d74b-4a56-498c-a4a5-e62ec9f46192"/>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schemas.microsoft.com/office/2006/documentManagement/types"/>
    <ds:schemaRef ds:uri="bad2c617-d446-47cd-8506-015b38ed96e2"/>
    <ds:schemaRef ds:uri="fd018530-b91a-4dc3-b550-b498b01ca37b"/>
    <ds:schemaRef ds:uri="http://www.w3.org/XML/1998/namespace"/>
  </ds:schemaRefs>
</ds:datastoreItem>
</file>

<file path=customXml/itemProps2.xml><?xml version="1.0" encoding="utf-8"?>
<ds:datastoreItem xmlns:ds="http://schemas.openxmlformats.org/officeDocument/2006/customXml" ds:itemID="{7A44F4FB-2BCE-4F7F-8E9E-C27F11E1DC34}">
  <ds:schemaRefs>
    <ds:schemaRef ds:uri="http://schemas.microsoft.com/sharepoint/v3/contenttype/forms"/>
  </ds:schemaRefs>
</ds:datastoreItem>
</file>

<file path=customXml/itemProps3.xml><?xml version="1.0" encoding="utf-8"?>
<ds:datastoreItem xmlns:ds="http://schemas.openxmlformats.org/officeDocument/2006/customXml" ds:itemID="{1501210B-5883-4FA6-A838-D5DA2930B0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018530-b91a-4dc3-b550-b498b01ca37b"/>
    <ds:schemaRef ds:uri="7662d74b-4a56-498c-a4a5-e62ec9f46192"/>
    <ds:schemaRef ds:uri="bad2c617-d446-47cd-8506-015b38ed96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Empleo_Herramienta</vt:lpstr>
      <vt:lpstr>Módulo 1</vt:lpstr>
      <vt:lpstr>Módulo 2</vt:lpstr>
      <vt:lpstr> Módulo 3 (opcional)</vt:lpstr>
      <vt:lpstr>Drop-down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Schemmer</dc:creator>
  <cp:lastModifiedBy>Juan Carlos Báez Millán</cp:lastModifiedBy>
  <cp:lastPrinted>2017-07-24T08:32:55Z</cp:lastPrinted>
  <dcterms:created xsi:type="dcterms:W3CDTF">2017-04-25T08:23:08Z</dcterms:created>
  <dcterms:modified xsi:type="dcterms:W3CDTF">2024-10-09T11:03:02Z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0x010100A34F93748A7FAA4C814F51F3B4BD305D</vt:lpwstr>
  </property>
  <property fmtid="{D5CDD505-2E9C-101B-9397-08002B2CF9AE}" pid="3" name="MediaServiceImageTags">
    <vt:lpwstr/>
  </property>
</Properties>
</file>